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8" yWindow="65524" windowWidth="2856" windowHeight="5760" tabRatio="503" activeTab="0"/>
  </bookViews>
  <sheets>
    <sheet name="Índice" sheetId="1" r:id="rId1"/>
    <sheet name="Depósitos1.2" sheetId="2" state="hidden" r:id="rId2"/>
    <sheet name="Cuadro II.2.2" sheetId="3" r:id="rId3"/>
    <sheet name="Cuadro II.3.2" sheetId="4" r:id="rId4"/>
    <sheet name="Cuadro II.4.2" sheetId="5" r:id="rId5"/>
    <sheet name="Créditos1.2" sheetId="6" state="hidden" r:id="rId6"/>
    <sheet name="Cuadro III.2.2" sheetId="7" r:id="rId7"/>
    <sheet name="Cuadro III.3.2" sheetId="8" r:id="rId8"/>
    <sheet name="Cuadro III.4.2" sheetId="9" r:id="rId9"/>
    <sheet name="Cuadro IV.1" sheetId="10" r:id="rId10"/>
  </sheets>
  <externalReferences>
    <externalReference r:id="rId13"/>
    <externalReference r:id="rId14"/>
    <externalReference r:id="rId15"/>
  </externalReferences>
  <definedNames>
    <definedName name="AnyTrimestre" localSheetId="9">'[3]Datos Fuente'!$C$25</definedName>
    <definedName name="AnyTrimestre" localSheetId="0">#REF!</definedName>
    <definedName name="AnyTrimestre">#REF!</definedName>
    <definedName name="_xlnm.Print_Area" localSheetId="5">'Créditos1.2'!$A$1:$M$57</definedName>
    <definedName name="_xlnm.Print_Area" localSheetId="2">'Cuadro II.2.2'!$A$1:$K$127</definedName>
    <definedName name="_xlnm.Print_Area" localSheetId="3">'Cuadro II.3.2'!$A$1:$N$122</definedName>
    <definedName name="_xlnm.Print_Area" localSheetId="4">'Cuadro II.4.2'!$A$1:$N$124</definedName>
    <definedName name="_xlnm.Print_Area" localSheetId="7">'Cuadro III.3.2'!$A$1:$N$121</definedName>
    <definedName name="_xlnm.Print_Area" localSheetId="8">'Cuadro III.4.2'!$A$1:$N$126</definedName>
    <definedName name="_xlnm.Print_Area" localSheetId="9">'Cuadro IV.1'!$A$2:$O$79</definedName>
    <definedName name="_xlnm.Print_Area" localSheetId="1">'Depósitos1.2'!$A$1:$M$58</definedName>
    <definedName name="_xlnm.Print_Area" localSheetId="0">'Índice'!$A$1:$F$32</definedName>
    <definedName name="CELDAPEGAR" localSheetId="9">'[3]Datos Fuente'!$A$23</definedName>
    <definedName name="CELDAPEGAR" localSheetId="0">#REF!</definedName>
    <definedName name="CELDAPEGAR">#REF!</definedName>
    <definedName name="CELDAPEGAR1" localSheetId="9">'[3]Datos Fuente'!$AC$23</definedName>
    <definedName name="CELDAPEGAR1" localSheetId="0">#REF!</definedName>
    <definedName name="CELDAPEGAR1">#REF!</definedName>
    <definedName name="Cod_Agrupacion">'[2]Hoja Parámetros'!$B$7</definedName>
    <definedName name="Cod_Concepto">'[2]Hoja Parámetros'!$B$6</definedName>
    <definedName name="Cod_Convenio">'[2]Hoja Parámetros'!$B$8</definedName>
    <definedName name="Cod_Entidad">'[2]Hoja Parámetros'!$B$4</definedName>
    <definedName name="Cod_Estado">'[2]Hoja Parámetros'!$B$5</definedName>
    <definedName name="CredBan" localSheetId="9">'[3]Créditos2'!$K$11</definedName>
    <definedName name="CredBan">'Cuadro III.2.2'!#REF!</definedName>
    <definedName name="CredCahA" localSheetId="9">'[3]Créditos2'!$K$20</definedName>
    <definedName name="CredCahA">'Cuadro III.2.2'!#REF!</definedName>
    <definedName name="CredCahF" localSheetId="9">'[3]Créditos2'!$K$24</definedName>
    <definedName name="CredCahF">'Cuadro III.2.2'!#REF!</definedName>
    <definedName name="CredCahT" localSheetId="9">'[3]Créditos2'!$K$16</definedName>
    <definedName name="CredCahT">'Cuadro III.2.2'!#REF!</definedName>
    <definedName name="CredCoop" localSheetId="9">'[3]Créditos2'!$K$28</definedName>
    <definedName name="CredCoop">'Cuadro III.2.2'!#REF!</definedName>
    <definedName name="CredTasaPBan" localSheetId="9">'[3]Créditos3.1'!$M$13</definedName>
    <definedName name="CredTasaPBan">#REF!</definedName>
    <definedName name="CredTasaPCahA" localSheetId="9">'[3]Créditos3.1'!$M$22</definedName>
    <definedName name="CredTasaPCahA">#REF!</definedName>
    <definedName name="CredTasaPCahF" localSheetId="9">'[3]Créditos3.1'!$M$26</definedName>
    <definedName name="CredTasaPCahF">#REF!</definedName>
    <definedName name="CredTasaPCahT" localSheetId="9">'[3]Créditos3.1'!$M$18</definedName>
    <definedName name="CredTasaPCahT">#REF!</definedName>
    <definedName name="CredTasaPCoop" localSheetId="9">'[3]Créditos3.1'!$M$30</definedName>
    <definedName name="CredTasaPCoop">#REF!</definedName>
    <definedName name="CredTasaPTot" localSheetId="9">'[3]Créditos3.1'!$M$9</definedName>
    <definedName name="CredTasaPTot">#REF!</definedName>
    <definedName name="CredTasaVBan" localSheetId="9">'[3]Créditos4.1'!$K$13</definedName>
    <definedName name="CredTasaVBan">#REF!</definedName>
    <definedName name="CredTasaVCahA" localSheetId="9">'[3]Créditos4.1'!$K$22</definedName>
    <definedName name="CredTasaVCahA">#REF!</definedName>
    <definedName name="CredTasaVCahF" localSheetId="9">'[3]Créditos4.1'!$K$26</definedName>
    <definedName name="CredTasaVCahF">#REF!</definedName>
    <definedName name="CredTasaVCahT" localSheetId="9">'[3]Créditos4.1'!$K$18</definedName>
    <definedName name="CredTasaVCahT">#REF!</definedName>
    <definedName name="CredTasaVCoop" localSheetId="9">'[3]Créditos4.1'!$K$30</definedName>
    <definedName name="CredTasaVCoop">#REF!</definedName>
    <definedName name="CredTasaVTot" localSheetId="9">'[3]Créditos4.1'!$K$9</definedName>
    <definedName name="CredTasaVTot">#REF!</definedName>
    <definedName name="DepoBan" localSheetId="9">'[3]Depósitos2'!$K$10</definedName>
    <definedName name="DepoBan">'Cuadro II.2.2'!#REF!</definedName>
    <definedName name="DepoCahA" localSheetId="9">'[3]Depósitos2'!$K$25</definedName>
    <definedName name="DepoCahA">'Cuadro II.2.2'!#REF!</definedName>
    <definedName name="DepoCahF" localSheetId="9">'[3]Depósitos2'!$K$32</definedName>
    <definedName name="DepoCahF">'Cuadro II.2.2'!#REF!</definedName>
    <definedName name="DepoCahT" localSheetId="9">'[3]Depósitos2'!$K$18</definedName>
    <definedName name="DepoCahT">'Cuadro II.2.2'!#REF!</definedName>
    <definedName name="DepoCoop" localSheetId="9">'[3]Depósitos2'!$K$39</definedName>
    <definedName name="DepoCoop">'Cuadro II.2.2'!#REF!</definedName>
    <definedName name="DepoTasaPBan" localSheetId="9">'[3]Depósitos3.1'!$M$17</definedName>
    <definedName name="DepoTasaPBan">#REF!</definedName>
    <definedName name="DepoTasaPCahA" localSheetId="9">'[3]Depósitos3.1'!$M$32</definedName>
    <definedName name="DepoTasaPCahA">#REF!</definedName>
    <definedName name="DepoTasaPCahF" localSheetId="9">'[3]Depósitos3.1'!$M$39</definedName>
    <definedName name="DepoTasaPCahF">#REF!</definedName>
    <definedName name="DepoTasaPCahT" localSheetId="9">'[3]Depósitos3.1'!$M$25</definedName>
    <definedName name="DepoTasaPCahT">#REF!</definedName>
    <definedName name="DepoTasaPCoop" localSheetId="9">'[3]Depósitos3.1'!$M$46</definedName>
    <definedName name="DepoTasaPCoop">#REF!</definedName>
    <definedName name="DepoTasaPTot" localSheetId="9">'[3]Depósitos3.1'!$M$10</definedName>
    <definedName name="DepoTasaPTot">#REF!</definedName>
    <definedName name="DepoTasaVBan" localSheetId="9">'[3]Depósitos4.1'!$K$17</definedName>
    <definedName name="DepoTasaVBan">#REF!</definedName>
    <definedName name="DepoTasaVCahA" localSheetId="9">'[3]Depósitos4.1'!$K$32</definedName>
    <definedName name="DepoTasaVCahA">#REF!</definedName>
    <definedName name="DepoTasaVCahF" localSheetId="9">'[3]Depósitos4.1'!$K$39</definedName>
    <definedName name="DepoTasaVCahF">#REF!</definedName>
    <definedName name="DepoTasaVCahT" localSheetId="9">'[3]Depósitos4.1'!$K$25</definedName>
    <definedName name="DepoTasaVCahT">#REF!</definedName>
    <definedName name="DepoTasaVCoop" localSheetId="9">'[3]Depósitos4.1'!$K$46</definedName>
    <definedName name="DepoTasaVCoop">#REF!</definedName>
    <definedName name="DepoTasaVTot" localSheetId="9">'[3]Depósitos4.1'!$K$10</definedName>
    <definedName name="DepoTasaVTot">#REF!</definedName>
    <definedName name="Desembre" localSheetId="6">[0]!Desembre</definedName>
    <definedName name="Fecha_Analisis">'[2]Hoja Parámetros'!$B$1</definedName>
    <definedName name="Fecha_Desde">'[2]Hoja Parámetros'!$B$2</definedName>
    <definedName name="Fecha_Hasta">'[2]Hoja Parámetros'!$B$3</definedName>
    <definedName name="Identificador">'[1]Hoja Parámetros'!$B$11</definedName>
    <definedName name="Juny" localSheetId="6">[0]!Juny</definedName>
    <definedName name="Març" localSheetId="6">[0]!Març</definedName>
    <definedName name="Per_Variacion">'[2]Hoja Parámetros'!$B$9</definedName>
    <definedName name="Periodo">'[2]Hoja Parámetros'!$B$10</definedName>
    <definedName name="Setembre" localSheetId="6">[0]!Setembre</definedName>
    <definedName name="TasaPartTotal" localSheetId="9">'[3]Depósitos3.1'!$M$10</definedName>
    <definedName name="TasaPartTotal">#REF!</definedName>
    <definedName name="_xlnm.Print_Titles" localSheetId="2">'Cuadro II.2.2'!$1:$10</definedName>
    <definedName name="_xlnm.Print_Titles" localSheetId="3">'Cuadro II.3.2'!$1:$11</definedName>
    <definedName name="_xlnm.Print_Titles" localSheetId="4">'Cuadro II.4.2'!$1:$11</definedName>
    <definedName name="_xlnm.Print_Titles" localSheetId="6">'Cuadro III.2.2'!$1:$11</definedName>
    <definedName name="_xlnm.Print_Titles" localSheetId="7">'Cuadro III.3.2'!$1:$11</definedName>
    <definedName name="_xlnm.Print_Titles" localSheetId="8">'Cuadro III.4.2'!$1:$11</definedName>
    <definedName name="_xlnm.Print_Titles" localSheetId="9">'Cuadro IV.1'!$8:$10</definedName>
  </definedNames>
  <calcPr fullCalcOnLoad="1"/>
</workbook>
</file>

<file path=xl/sharedStrings.xml><?xml version="1.0" encoding="utf-8"?>
<sst xmlns="http://schemas.openxmlformats.org/spreadsheetml/2006/main" count="822" uniqueCount="177">
  <si>
    <t>1998 III</t>
  </si>
  <si>
    <t>1997 III</t>
  </si>
  <si>
    <t>Bancos</t>
  </si>
  <si>
    <t>Total</t>
  </si>
  <si>
    <t>TOTAL</t>
  </si>
  <si>
    <t>II. DEPÓSITOS. DETALLE DE LA DISTRIBUCIÓN TERRITORIAL Y SECTORIAL</t>
  </si>
  <si>
    <t>III. CRÉDITOS. DETALLE DE LA DISTRIBUCIÓN TERRITORIAL Y SECTORIAL</t>
  </si>
  <si>
    <t>% Tasa</t>
  </si>
  <si>
    <t>Importe</t>
  </si>
  <si>
    <t>ALICANTE</t>
  </si>
  <si>
    <t>CASTELLÓN</t>
  </si>
  <si>
    <t>VALENCIA</t>
  </si>
  <si>
    <t>ESPAÑA</t>
  </si>
  <si>
    <t>TOTAL SISTEMA BANCARIO</t>
  </si>
  <si>
    <t>BANCOS</t>
  </si>
  <si>
    <t>CAJAS DE AHORROS</t>
  </si>
  <si>
    <t>Autóctonas</t>
  </si>
  <si>
    <t>Foráneas</t>
  </si>
  <si>
    <t>CUADRO II.1.2  DEPÓSITOS AL SECTOR PÚBLICO Y SECTOR PRIVADO RESIDENTE. DETALLE POR COMUNIDADES AUTÓNOMAS</t>
  </si>
  <si>
    <t>Miles de millones de Pesetas</t>
  </si>
  <si>
    <t>Cajas de Ahorros</t>
  </si>
  <si>
    <t>Coop. de Crédito</t>
  </si>
  <si>
    <t>ORDEN</t>
  </si>
  <si>
    <t>Participación</t>
  </si>
  <si>
    <t>BOLETIN</t>
  </si>
  <si>
    <t>ESTADISTICO</t>
  </si>
  <si>
    <t>MADRID</t>
  </si>
  <si>
    <t>CATALUÑA</t>
  </si>
  <si>
    <t>ANDALUCÍA</t>
  </si>
  <si>
    <t>C. VALENCIANA</t>
  </si>
  <si>
    <t>PAÍS VASCO</t>
  </si>
  <si>
    <t>CASTILLA-LEÓN</t>
  </si>
  <si>
    <t>GALICIA</t>
  </si>
  <si>
    <t>CASTILLA-LA MANCHA</t>
  </si>
  <si>
    <t>ARAGÓN</t>
  </si>
  <si>
    <t>ASTURIAS</t>
  </si>
  <si>
    <t>CANARIAS</t>
  </si>
  <si>
    <t>BALEARES</t>
  </si>
  <si>
    <t>MURCIA</t>
  </si>
  <si>
    <t>NAVARRA</t>
  </si>
  <si>
    <t>EXTREMADURA</t>
  </si>
  <si>
    <t>CANTABRIA</t>
  </si>
  <si>
    <t>LA RIOJA</t>
  </si>
  <si>
    <t>SIN CLASIFICAR</t>
  </si>
  <si>
    <t>CEUTA</t>
  </si>
  <si>
    <t>MELILLA</t>
  </si>
  <si>
    <t>%</t>
  </si>
  <si>
    <t>1991 IV</t>
  </si>
  <si>
    <t>Datos estimados</t>
  </si>
  <si>
    <t>1992  II</t>
  </si>
  <si>
    <t>1992 IV</t>
  </si>
  <si>
    <t>1993   I</t>
  </si>
  <si>
    <t>1993  II</t>
  </si>
  <si>
    <t>1993 III</t>
  </si>
  <si>
    <t>1993 IV</t>
  </si>
  <si>
    <t>1994   I</t>
  </si>
  <si>
    <t>1994  II</t>
  </si>
  <si>
    <t>1994 III</t>
  </si>
  <si>
    <t>1994 IV</t>
  </si>
  <si>
    <t>1995   I</t>
  </si>
  <si>
    <t>1995  II</t>
  </si>
  <si>
    <t>1995 III</t>
  </si>
  <si>
    <t>1996 III</t>
  </si>
  <si>
    <t xml:space="preserve">TOTAL </t>
  </si>
  <si>
    <t>C. V. / España</t>
  </si>
  <si>
    <t>CUADRO III.1.2 CRÉDITOS AL SECTOR PÚBLICO Y SECTOR PRIVADO RESIDENTES. DETALLE POR COMUNIDADES AUTÓNOMAS</t>
  </si>
  <si>
    <t>% C.V./
España</t>
  </si>
  <si>
    <t>1999 III</t>
  </si>
  <si>
    <t>(Datos referidos a 31de diciembre de 1999)</t>
  </si>
  <si>
    <t>2000 III</t>
  </si>
  <si>
    <t>2001 III</t>
  </si>
  <si>
    <t>2003 III</t>
  </si>
  <si>
    <t>COMUNITAT
VALENCIANA</t>
  </si>
  <si>
    <t>Fuente: Banco de España. (Boletín Estadístico)</t>
  </si>
  <si>
    <t>CUOTAS DE MERCADO.</t>
  </si>
  <si>
    <t>EVOLUCIÓN DEL AGREGADO COMUNITAT VALENCIANA</t>
  </si>
  <si>
    <t xml:space="preserve">        DETALLE DE LA DISTRIBUCIÓN</t>
  </si>
  <si>
    <t xml:space="preserve">        TERRITORIAL Y SECTORIAL</t>
  </si>
  <si>
    <t>CUADRO II.2.2</t>
  </si>
  <si>
    <r>
      <t>II.</t>
    </r>
    <r>
      <rPr>
        <sz val="11"/>
        <rFont val="Futura-Book"/>
        <family val="0"/>
      </rPr>
      <t xml:space="preserve">     DEPÓSITOS</t>
    </r>
  </si>
  <si>
    <t>CUADRO II.3.2</t>
  </si>
  <si>
    <t>TASAS DE PARTICIPACIÓN TERRITORIAL COMUNITAT VALENCIANA / ESPAÑA.</t>
  </si>
  <si>
    <t>EVOLUCIÓN</t>
  </si>
  <si>
    <t>COOP. DE CRÉDITO</t>
  </si>
  <si>
    <t>C.V./ España</t>
  </si>
  <si>
    <t>TASAS DE VARIACIÓN ANUAL.</t>
  </si>
  <si>
    <t>CUADRO II.4.2</t>
  </si>
  <si>
    <r>
      <t>III.</t>
    </r>
    <r>
      <rPr>
        <sz val="12"/>
        <rFont val="Futura-Book"/>
        <family val="0"/>
      </rPr>
      <t xml:space="preserve">     CRÉDITOS</t>
    </r>
  </si>
  <si>
    <t xml:space="preserve">         DETALLE DE LA DISTRIBUCIÓN</t>
  </si>
  <si>
    <t xml:space="preserve">         TERRITORIAL Y SECTORIAL</t>
  </si>
  <si>
    <t>CUADRO III.3.2</t>
  </si>
  <si>
    <t>CUADRO III.4.2</t>
  </si>
  <si>
    <t>CUADRO IV.1</t>
  </si>
  <si>
    <t>EVOLUCIÓN DEL NÚMERO DE OFICINAS POR PROVINCIAS Y AGREGADOS</t>
  </si>
  <si>
    <r>
      <t>IV.</t>
    </r>
    <r>
      <rPr>
        <sz val="12"/>
        <rFont val="Futura-Book"/>
        <family val="0"/>
      </rPr>
      <t xml:space="preserve">   OFICINAS</t>
    </r>
  </si>
  <si>
    <t>CUADRO III.2.2</t>
  </si>
  <si>
    <t>1995 IV</t>
  </si>
  <si>
    <t>1996 IV</t>
  </si>
  <si>
    <t>1997 IV</t>
  </si>
  <si>
    <t>1998 IV</t>
  </si>
  <si>
    <t>1999 IV</t>
  </si>
  <si>
    <t>2000 IV</t>
  </si>
  <si>
    <t>2001 IV</t>
  </si>
  <si>
    <t>2002 IV</t>
  </si>
  <si>
    <t>2003 IV</t>
  </si>
  <si>
    <t>2004 IV</t>
  </si>
  <si>
    <t>2005 IV</t>
  </si>
  <si>
    <t>2006 IV</t>
  </si>
  <si>
    <t>2007 IV</t>
  </si>
  <si>
    <t>2008 IV</t>
  </si>
  <si>
    <t>2009 IV</t>
  </si>
  <si>
    <t>Datos referidos a final del correspondiente trimestre</t>
  </si>
  <si>
    <r>
      <t xml:space="preserve">Foráneas </t>
    </r>
    <r>
      <rPr>
        <sz val="8"/>
        <color indexed="61"/>
        <rFont val="Arial"/>
        <family val="2"/>
      </rPr>
      <t>(1)</t>
    </r>
  </si>
  <si>
    <r>
      <t>Autóctonas</t>
    </r>
    <r>
      <rPr>
        <sz val="8"/>
        <color indexed="61"/>
        <rFont val="Arial"/>
        <family val="2"/>
      </rPr>
      <t xml:space="preserve"> (2) (3)</t>
    </r>
  </si>
  <si>
    <t>COOP. DE CRÉDITO (4)</t>
  </si>
  <si>
    <t>Autóctonas (2) (3)</t>
  </si>
  <si>
    <t>Foráneas (1)</t>
  </si>
  <si>
    <t>de la Comunitat Valenciana</t>
  </si>
  <si>
    <t xml:space="preserve"> - Depósitos. Cuadro II.2.2 Cuotas de mercado. Evolución del agregado Comunitat Valenciana</t>
  </si>
  <si>
    <t xml:space="preserve"> - Depósitos. Cuadro II.3.2 Tasas de participación territorial Comunitat Valenciana / España. Evolución.</t>
  </si>
  <si>
    <t xml:space="preserve"> - Depósitos. Cuadro II.4.2 Tasas de variación anual. Evolución del agregado Comunitat Valenciana</t>
  </si>
  <si>
    <t xml:space="preserve"> - Créditos. Cuadro III.2.2 Cuotas de mercado. Evolución del agregado Comunitat Valenciana</t>
  </si>
  <si>
    <t xml:space="preserve"> - Créditos. Cuadro III.3.2 Tasas de participación territorial Comunitat Valenciana / España. Evolución.</t>
  </si>
  <si>
    <t xml:space="preserve"> - Créditos. Cuadro III.4.2 Tasas de variación anual. Evolución del agregado Comunitat Valenciana</t>
  </si>
  <si>
    <t xml:space="preserve"> - Oficinas. Cuadro IV.1. Evolución del número de oficinas por provincias y agregados</t>
  </si>
  <si>
    <t>1996 I</t>
  </si>
  <si>
    <t>1996 II</t>
  </si>
  <si>
    <t>1997 I</t>
  </si>
  <si>
    <t>1997 II</t>
  </si>
  <si>
    <t>2009 III</t>
  </si>
  <si>
    <t>1998 I</t>
  </si>
  <si>
    <t>1998 II</t>
  </si>
  <si>
    <t>1999 I</t>
  </si>
  <si>
    <t>1999 II</t>
  </si>
  <si>
    <t>2000 I</t>
  </si>
  <si>
    <t>2000 II</t>
  </si>
  <si>
    <t>2001 I</t>
  </si>
  <si>
    <t>2001 II</t>
  </si>
  <si>
    <t>2002 I</t>
  </si>
  <si>
    <t>2002 II</t>
  </si>
  <si>
    <t>2002 III</t>
  </si>
  <si>
    <t>2003 I</t>
  </si>
  <si>
    <t>2003 II</t>
  </si>
  <si>
    <t>2004 I</t>
  </si>
  <si>
    <t>2004 II</t>
  </si>
  <si>
    <t>2004 III</t>
  </si>
  <si>
    <t>2005 I</t>
  </si>
  <si>
    <t>2005 II</t>
  </si>
  <si>
    <t>2005 III</t>
  </si>
  <si>
    <t>2006 I</t>
  </si>
  <si>
    <t>2006 II</t>
  </si>
  <si>
    <t>2006 III</t>
  </si>
  <si>
    <t>2007 I</t>
  </si>
  <si>
    <t>2007 II</t>
  </si>
  <si>
    <t>2007 III</t>
  </si>
  <si>
    <t>2008 I</t>
  </si>
  <si>
    <t>2008 II</t>
  </si>
  <si>
    <t>2008 III</t>
  </si>
  <si>
    <t>2009 I</t>
  </si>
  <si>
    <t>2009 II</t>
  </si>
  <si>
    <t>2010 I</t>
  </si>
  <si>
    <t>2010 II</t>
  </si>
  <si>
    <t>2010 III</t>
  </si>
  <si>
    <t>2010 IV</t>
  </si>
  <si>
    <t>2011 I</t>
  </si>
  <si>
    <t>01/3/201</t>
  </si>
  <si>
    <t>2011 II</t>
  </si>
  <si>
    <t>-</t>
  </si>
  <si>
    <t>--</t>
  </si>
  <si>
    <t>Series temporales del Boletín de las Entidades de Depósito</t>
  </si>
  <si>
    <t>01/6/201</t>
  </si>
  <si>
    <t>2011 III</t>
  </si>
  <si>
    <t>01/9/201</t>
  </si>
  <si>
    <t>Series temporales:</t>
  </si>
  <si>
    <t>Diciembre 2011 (*)</t>
  </si>
  <si>
    <t>(*) Ver nota metodológica del Boletín trimestral del 4º trimestre de 2011</t>
  </si>
  <si>
    <t>2011 IV</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</si>
</sst>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
    <numFmt numFmtId="183" formatCode="#,##0;[Red]\-#,##0"/>
    <numFmt numFmtId="184" formatCode="#,##0.00;\-#,##0.00"/>
    <numFmt numFmtId="185" formatCode="#,##0.00;[Red]\-#,##0.00"/>
    <numFmt numFmtId="186" formatCode="0.000%"/>
    <numFmt numFmtId="187" formatCode="0.0%"/>
    <numFmt numFmtId="188" formatCode="0.000"/>
    <numFmt numFmtId="189" formatCode="0.0"/>
    <numFmt numFmtId="190" formatCode="0.0000000"/>
    <numFmt numFmtId="191" formatCode="0.000000"/>
    <numFmt numFmtId="192" formatCode="0.00000"/>
    <numFmt numFmtId="193" formatCode="0.0000"/>
    <numFmt numFmtId="194" formatCode="#,##0.0"/>
    <numFmt numFmtId="195" formatCode="0000"/>
    <numFmt numFmtId="196" formatCode="00000"/>
    <numFmt numFmtId="197" formatCode="0.000000000"/>
    <numFmt numFmtId="198" formatCode="0.00000000"/>
    <numFmt numFmtId="199" formatCode="#,##0.000"/>
    <numFmt numFmtId="200" formatCode="[$-C0A]dddd\,\ dd&quot; de &quot;mmmm&quot; de &quot;yyyy"/>
    <numFmt numFmtId="201" formatCode="d\-m\-yy;@"/>
    <numFmt numFmtId="202" formatCode="mmm\-yyyy"/>
    <numFmt numFmtId="203" formatCode="0.0000000000"/>
    <numFmt numFmtId="204" formatCode="0.00000000000"/>
    <numFmt numFmtId="205" formatCode="\ \%"/>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 h:mm"/>
    <numFmt numFmtId="211" formatCode="yyyy"/>
    <numFmt numFmtId="212" formatCode="0\ %"/>
    <numFmt numFmtId="213" formatCode="0\ &quot;%&quot;"/>
    <numFmt numFmtId="214" formatCode="#,##0.00\ &quot;%&quot;"/>
    <numFmt numFmtId="215" formatCode="dd\-mm\-yy;@"/>
    <numFmt numFmtId="216" formatCode="m/yy"/>
    <numFmt numFmtId="217" formatCode="[$-C0A]d\ &quot;de&quot;\ mmmm\ &quot;de&quot;\ yyyy;@"/>
  </numFmts>
  <fonts count="63">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8"/>
      <name val="Arial"/>
      <family val="0"/>
    </font>
    <font>
      <b/>
      <sz val="10"/>
      <name val="Arial"/>
      <family val="0"/>
    </font>
    <font>
      <sz val="10"/>
      <name val="Arial"/>
      <family val="0"/>
    </font>
    <font>
      <sz val="11"/>
      <name val="Arial"/>
      <family val="2"/>
    </font>
    <font>
      <b/>
      <sz val="12"/>
      <name val="Arial"/>
      <family val="2"/>
    </font>
    <font>
      <sz val="10"/>
      <name val="Times New Roman"/>
      <family val="0"/>
    </font>
    <font>
      <b/>
      <sz val="10"/>
      <color indexed="12"/>
      <name val="Arial"/>
      <family val="2"/>
    </font>
    <font>
      <sz val="9"/>
      <name val="Arial"/>
      <family val="2"/>
    </font>
    <font>
      <sz val="10"/>
      <color indexed="10"/>
      <name val="Arial"/>
      <family val="2"/>
    </font>
    <font>
      <sz val="6"/>
      <name val="Arial"/>
      <family val="2"/>
    </font>
    <font>
      <b/>
      <sz val="8"/>
      <name val="Arial"/>
      <family val="0"/>
    </font>
    <font>
      <sz val="8.5"/>
      <name val="Arial"/>
      <family val="2"/>
    </font>
    <font>
      <sz val="12"/>
      <name val="Times New Roman"/>
      <family val="1"/>
    </font>
    <font>
      <sz val="10"/>
      <color indexed="57"/>
      <name val="Arial"/>
      <family val="2"/>
    </font>
    <font>
      <sz val="8"/>
      <color indexed="57"/>
      <name val="Arial"/>
      <family val="2"/>
    </font>
    <font>
      <u val="single"/>
      <sz val="10"/>
      <color indexed="12"/>
      <name val="MS Sans Serif"/>
      <family val="0"/>
    </font>
    <font>
      <u val="single"/>
      <sz val="10"/>
      <color indexed="36"/>
      <name val="MS Sans Serif"/>
      <family val="0"/>
    </font>
    <font>
      <sz val="10"/>
      <name val="Futura-Book"/>
      <family val="0"/>
    </font>
    <font>
      <sz val="7"/>
      <name val="Futura-Book"/>
      <family val="0"/>
    </font>
    <font>
      <b/>
      <sz val="9"/>
      <color indexed="61"/>
      <name val="Futura-Book"/>
      <family val="0"/>
    </font>
    <font>
      <b/>
      <sz val="9"/>
      <name val="Futura-Book"/>
      <family val="0"/>
    </font>
    <font>
      <sz val="9"/>
      <name val="Futura-Book"/>
      <family val="0"/>
    </font>
    <font>
      <b/>
      <sz val="11"/>
      <color indexed="61"/>
      <name val="Futura-Book"/>
      <family val="0"/>
    </font>
    <font>
      <sz val="11"/>
      <name val="Futura-Book"/>
      <family val="0"/>
    </font>
    <font>
      <sz val="8"/>
      <name val="Futura-Book"/>
      <family val="0"/>
    </font>
    <font>
      <sz val="6"/>
      <name val="Futura-Book"/>
      <family val="0"/>
    </font>
    <font>
      <b/>
      <u val="single"/>
      <sz val="7"/>
      <color indexed="61"/>
      <name val="Futura-Book"/>
      <family val="0"/>
    </font>
    <font>
      <sz val="9"/>
      <name val="MS Sans Serif"/>
      <family val="0"/>
    </font>
    <font>
      <sz val="7"/>
      <color indexed="61"/>
      <name val="Futura-Book"/>
      <family val="0"/>
    </font>
    <font>
      <b/>
      <sz val="8"/>
      <name val="Futura-Book"/>
      <family val="0"/>
    </font>
    <font>
      <sz val="11"/>
      <name val="MS Sans Serif"/>
      <family val="0"/>
    </font>
    <font>
      <b/>
      <sz val="11"/>
      <name val="Arial"/>
      <family val="2"/>
    </font>
    <font>
      <sz val="12"/>
      <name val="Futura-Book"/>
      <family val="0"/>
    </font>
    <font>
      <sz val="7.5"/>
      <name val="Futura-Book"/>
      <family val="0"/>
    </font>
    <font>
      <b/>
      <sz val="14"/>
      <name val="Futura-Book"/>
      <family val="0"/>
    </font>
    <font>
      <b/>
      <sz val="12"/>
      <name val="Futura-Book"/>
      <family val="0"/>
    </font>
    <font>
      <sz val="8"/>
      <color indexed="9"/>
      <name val="Futura-Book"/>
      <family val="0"/>
    </font>
    <font>
      <sz val="10"/>
      <color indexed="9"/>
      <name val="Arial"/>
      <family val="2"/>
    </font>
    <font>
      <b/>
      <sz val="6"/>
      <color indexed="61"/>
      <name val="Futura-Book"/>
      <family val="0"/>
    </font>
    <font>
      <sz val="8"/>
      <color indexed="61"/>
      <name val="Arial"/>
      <family val="2"/>
    </font>
    <font>
      <sz val="10"/>
      <color indexed="6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16"/>
      <name val="Verdan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61"/>
      </right>
      <top>
        <color indexed="63"/>
      </top>
      <bottom>
        <color indexed="63"/>
      </bottom>
    </border>
    <border>
      <left>
        <color indexed="63"/>
      </left>
      <right style="thin">
        <color indexed="25"/>
      </right>
      <top style="thin">
        <color indexed="25"/>
      </top>
      <bottom>
        <color indexed="63"/>
      </bottom>
    </border>
    <border>
      <left>
        <color indexed="63"/>
      </left>
      <right style="thin">
        <color indexed="25"/>
      </right>
      <top>
        <color indexed="63"/>
      </top>
      <bottom style="thin">
        <color indexed="25"/>
      </bottom>
    </border>
    <border>
      <left>
        <color indexed="63"/>
      </left>
      <right>
        <color indexed="63"/>
      </right>
      <top style="thin">
        <color indexed="2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9" fillId="11" borderId="1" applyNumberFormat="0" applyAlignment="0" applyProtection="0"/>
    <xf numFmtId="0" fontId="50" fillId="1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13"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53"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4" fillId="17"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5" fillId="7" borderId="0" applyNumberFormat="0" applyBorder="0" applyAlignment="0" applyProtection="0"/>
    <xf numFmtId="0" fontId="0" fillId="0" borderId="0">
      <alignment/>
      <protection/>
    </xf>
    <xf numFmtId="0" fontId="7" fillId="0" borderId="0">
      <alignment/>
      <protection/>
    </xf>
    <xf numFmtId="0" fontId="7" fillId="4" borderId="4" applyNumberFormat="0" applyFont="0" applyAlignment="0" applyProtection="0"/>
    <xf numFmtId="9" fontId="0" fillId="0" borderId="0" applyFont="0" applyFill="0" applyBorder="0" applyAlignment="0" applyProtection="0"/>
    <xf numFmtId="0" fontId="56" fillId="11" borderId="5" applyNumberFormat="0" applyAlignment="0" applyProtection="0"/>
    <xf numFmtId="0" fontId="51"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96">
    <xf numFmtId="0" fontId="0" fillId="0" borderId="0" xfId="0" applyAlignment="1">
      <alignment/>
    </xf>
    <xf numFmtId="0" fontId="0" fillId="0" borderId="0" xfId="0" applyBorder="1" applyAlignment="1">
      <alignment/>
    </xf>
    <xf numFmtId="0" fontId="7" fillId="0" borderId="0" xfId="0" applyFont="1" applyAlignment="1">
      <alignment/>
    </xf>
    <xf numFmtId="0" fontId="7" fillId="0" borderId="0" xfId="0" applyFont="1" applyBorder="1" applyAlignment="1">
      <alignment/>
    </xf>
    <xf numFmtId="3" fontId="7" fillId="0" borderId="0" xfId="0" applyNumberFormat="1" applyFont="1" applyBorder="1" applyAlignment="1">
      <alignment/>
    </xf>
    <xf numFmtId="0" fontId="9" fillId="0" borderId="0" xfId="0" applyFont="1" applyAlignment="1">
      <alignment/>
    </xf>
    <xf numFmtId="2" fontId="7" fillId="0" borderId="0" xfId="0" applyNumberFormat="1" applyFont="1" applyAlignment="1">
      <alignment wrapText="1"/>
    </xf>
    <xf numFmtId="2" fontId="7" fillId="0" borderId="0" xfId="0" applyNumberFormat="1" applyFont="1" applyAlignment="1">
      <alignment/>
    </xf>
    <xf numFmtId="0" fontId="7" fillId="0" borderId="0" xfId="0" applyFont="1" applyAlignment="1">
      <alignment horizontal="right"/>
    </xf>
    <xf numFmtId="0" fontId="9" fillId="0" borderId="0" xfId="0" applyFont="1" applyBorder="1" applyAlignment="1">
      <alignment/>
    </xf>
    <xf numFmtId="0" fontId="5" fillId="0" borderId="0" xfId="0" applyFont="1" applyAlignment="1">
      <alignment/>
    </xf>
    <xf numFmtId="3" fontId="7" fillId="0" borderId="0" xfId="0" applyNumberFormat="1" applyFont="1" applyAlignment="1">
      <alignment/>
    </xf>
    <xf numFmtId="0" fontId="5" fillId="0" borderId="0" xfId="0" applyFont="1" applyAlignment="1">
      <alignment wrapText="1"/>
    </xf>
    <xf numFmtId="0" fontId="7" fillId="0" borderId="0" xfId="0" applyFont="1" applyAlignment="1">
      <alignment/>
    </xf>
    <xf numFmtId="0" fontId="6" fillId="0" borderId="0" xfId="0" applyFont="1" applyAlignment="1">
      <alignment/>
    </xf>
    <xf numFmtId="2" fontId="7" fillId="0" borderId="0" xfId="0" applyNumberFormat="1"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wrapText="1"/>
    </xf>
    <xf numFmtId="0" fontId="7" fillId="4" borderId="10" xfId="0" applyFont="1" applyFill="1" applyBorder="1" applyAlignment="1">
      <alignment horizontal="centerContinuous"/>
    </xf>
    <xf numFmtId="2" fontId="7" fillId="0" borderId="0" xfId="0" applyNumberFormat="1" applyFont="1" applyAlignment="1">
      <alignment horizontal="right" wrapText="1"/>
    </xf>
    <xf numFmtId="2" fontId="7" fillId="0" borderId="0" xfId="0" applyNumberFormat="1" applyFont="1" applyAlignment="1">
      <alignment horizontal="right"/>
    </xf>
    <xf numFmtId="3" fontId="7" fillId="0" borderId="0" xfId="0" applyNumberFormat="1" applyFont="1" applyBorder="1" applyAlignment="1">
      <alignment horizontal="right"/>
    </xf>
    <xf numFmtId="0" fontId="7" fillId="0" borderId="0" xfId="0" applyFont="1" applyBorder="1" applyAlignment="1">
      <alignment/>
    </xf>
    <xf numFmtId="0" fontId="5" fillId="4" borderId="0" xfId="0" applyFont="1" applyFill="1" applyBorder="1" applyAlignment="1">
      <alignment horizontal="right"/>
    </xf>
    <xf numFmtId="0" fontId="5" fillId="0" borderId="0" xfId="0" applyFont="1" applyBorder="1" applyAlignment="1">
      <alignment horizontal="right"/>
    </xf>
    <xf numFmtId="3" fontId="7" fillId="0" borderId="0" xfId="0" applyNumberFormat="1" applyFont="1" applyBorder="1" applyAlignment="1">
      <alignment/>
    </xf>
    <xf numFmtId="0" fontId="7" fillId="0" borderId="0" xfId="0" applyFont="1" applyAlignment="1">
      <alignment horizontal="left"/>
    </xf>
    <xf numFmtId="3" fontId="6" fillId="0" borderId="0" xfId="0" applyNumberFormat="1" applyFont="1" applyBorder="1" applyAlignment="1">
      <alignment/>
    </xf>
    <xf numFmtId="2" fontId="6" fillId="0" borderId="0" xfId="0" applyNumberFormat="1" applyFont="1" applyBorder="1" applyAlignment="1">
      <alignment/>
    </xf>
    <xf numFmtId="2" fontId="7" fillId="0" borderId="0" xfId="0" applyNumberFormat="1" applyFont="1" applyBorder="1" applyAlignment="1">
      <alignment horizontal="right"/>
    </xf>
    <xf numFmtId="194" fontId="7" fillId="0" borderId="0"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6" fillId="0" borderId="0" xfId="0" applyFont="1" applyAlignment="1">
      <alignment/>
    </xf>
    <xf numFmtId="0" fontId="7"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0" fontId="6"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17" fillId="0" borderId="0" xfId="0" applyFont="1" applyBorder="1" applyAlignment="1">
      <alignment/>
    </xf>
    <xf numFmtId="0" fontId="10" fillId="0" borderId="0" xfId="0" applyFont="1" applyFill="1" applyBorder="1" applyAlignment="1">
      <alignment/>
    </xf>
    <xf numFmtId="0" fontId="7" fillId="0" borderId="0" xfId="53" applyFont="1">
      <alignment/>
      <protection/>
    </xf>
    <xf numFmtId="14" fontId="7" fillId="0" borderId="0" xfId="53" applyNumberFormat="1" applyFont="1">
      <alignment/>
      <protection/>
    </xf>
    <xf numFmtId="0" fontId="7" fillId="0" borderId="0" xfId="53" applyFont="1" applyAlignment="1">
      <alignment horizontal="right"/>
      <protection/>
    </xf>
    <xf numFmtId="3" fontId="7" fillId="0" borderId="0" xfId="53" applyNumberFormat="1" applyFont="1" applyBorder="1">
      <alignment/>
      <protection/>
    </xf>
    <xf numFmtId="2" fontId="7" fillId="0" borderId="0" xfId="53" applyNumberFormat="1" applyFont="1" applyBorder="1">
      <alignment/>
      <protection/>
    </xf>
    <xf numFmtId="0" fontId="7" fillId="0" borderId="0" xfId="53" applyFont="1" applyBorder="1">
      <alignment/>
      <protection/>
    </xf>
    <xf numFmtId="3" fontId="7" fillId="0" borderId="0" xfId="53" applyNumberFormat="1" applyFont="1">
      <alignment/>
      <protection/>
    </xf>
    <xf numFmtId="183" fontId="7" fillId="0" borderId="0" xfId="53" applyNumberFormat="1" applyFont="1">
      <alignment/>
      <protection/>
    </xf>
    <xf numFmtId="14" fontId="7" fillId="0" borderId="0" xfId="0" applyNumberFormat="1" applyFont="1" applyAlignment="1">
      <alignment/>
    </xf>
    <xf numFmtId="14" fontId="18" fillId="0" borderId="0" xfId="0" applyNumberFormat="1" applyFont="1" applyAlignment="1">
      <alignment/>
    </xf>
    <xf numFmtId="14" fontId="19" fillId="0" borderId="0" xfId="0" applyNumberFormat="1" applyFont="1" applyAlignment="1">
      <alignment/>
    </xf>
    <xf numFmtId="14" fontId="0" fillId="0" borderId="0" xfId="0" applyNumberFormat="1" applyAlignment="1">
      <alignment/>
    </xf>
    <xf numFmtId="0" fontId="22" fillId="0" borderId="0" xfId="0" applyFont="1" applyFill="1" applyBorder="1" applyAlignment="1">
      <alignment/>
    </xf>
    <xf numFmtId="0" fontId="27" fillId="0" borderId="0" xfId="0" applyFont="1" applyAlignment="1">
      <alignment vertical="center"/>
    </xf>
    <xf numFmtId="0" fontId="28" fillId="0" borderId="0" xfId="0" applyFont="1" applyAlignment="1">
      <alignment vertical="center"/>
    </xf>
    <xf numFmtId="0" fontId="26" fillId="5" borderId="11" xfId="0" applyFont="1" applyFill="1" applyBorder="1" applyAlignment="1">
      <alignment/>
    </xf>
    <xf numFmtId="0" fontId="24" fillId="5" borderId="0" xfId="0" applyFont="1" applyFill="1" applyBorder="1" applyAlignment="1">
      <alignment/>
    </xf>
    <xf numFmtId="0" fontId="12" fillId="5" borderId="0" xfId="0" applyFont="1" applyFill="1" applyBorder="1" applyAlignment="1">
      <alignment/>
    </xf>
    <xf numFmtId="0" fontId="26" fillId="5" borderId="0" xfId="0" applyFont="1" applyFill="1" applyBorder="1" applyAlignment="1">
      <alignment/>
    </xf>
    <xf numFmtId="0" fontId="12" fillId="5" borderId="11" xfId="0" applyFont="1" applyFill="1" applyBorder="1" applyAlignment="1">
      <alignment/>
    </xf>
    <xf numFmtId="0" fontId="12" fillId="5" borderId="11" xfId="0" applyFont="1" applyFill="1" applyBorder="1" applyAlignment="1">
      <alignment horizontal="right"/>
    </xf>
    <xf numFmtId="0" fontId="29" fillId="0" borderId="0" xfId="0" applyFont="1" applyAlignment="1">
      <alignment/>
    </xf>
    <xf numFmtId="0" fontId="29" fillId="0" borderId="0" xfId="0" applyFont="1" applyFill="1" applyAlignment="1">
      <alignment horizontal="center"/>
    </xf>
    <xf numFmtId="0" fontId="29" fillId="0" borderId="0" xfId="0" applyFont="1" applyAlignment="1">
      <alignment horizontal="left"/>
    </xf>
    <xf numFmtId="0" fontId="35" fillId="0" borderId="0" xfId="0" applyFont="1" applyAlignment="1">
      <alignment vertical="center"/>
    </xf>
    <xf numFmtId="0" fontId="36" fillId="0" borderId="0" xfId="0" applyFont="1" applyAlignment="1">
      <alignment horizontal="centerContinuous" vertical="center"/>
    </xf>
    <xf numFmtId="0" fontId="8" fillId="0" borderId="0" xfId="0" applyFont="1" applyAlignment="1">
      <alignment horizontal="centerContinuous" vertical="center"/>
    </xf>
    <xf numFmtId="0" fontId="12" fillId="0" borderId="0" xfId="0" applyFont="1" applyFill="1" applyBorder="1" applyAlignment="1">
      <alignment/>
    </xf>
    <xf numFmtId="0" fontId="0" fillId="0" borderId="0" xfId="0" applyFill="1" applyBorder="1" applyAlignment="1">
      <alignment/>
    </xf>
    <xf numFmtId="0" fontId="5" fillId="0" borderId="12" xfId="0" applyFont="1" applyBorder="1" applyAlignment="1">
      <alignment wrapText="1"/>
    </xf>
    <xf numFmtId="0" fontId="29" fillId="0" borderId="0" xfId="0" applyFont="1" applyAlignment="1">
      <alignment horizontal="center"/>
    </xf>
    <xf numFmtId="2" fontId="29" fillId="0" borderId="12" xfId="0" applyNumberFormat="1" applyFont="1" applyBorder="1" applyAlignment="1">
      <alignment wrapText="1"/>
    </xf>
    <xf numFmtId="2" fontId="29" fillId="0" borderId="0" xfId="0" applyNumberFormat="1" applyFont="1" applyAlignment="1">
      <alignment/>
    </xf>
    <xf numFmtId="2" fontId="29" fillId="0" borderId="0" xfId="0" applyNumberFormat="1" applyFont="1" applyAlignment="1">
      <alignment wrapText="1"/>
    </xf>
    <xf numFmtId="2" fontId="29" fillId="0" borderId="12" xfId="0" applyNumberFormat="1" applyFont="1" applyBorder="1" applyAlignment="1">
      <alignment/>
    </xf>
    <xf numFmtId="2" fontId="29" fillId="0" borderId="12" xfId="0" applyNumberFormat="1" applyFont="1" applyBorder="1" applyAlignment="1">
      <alignment horizontal="right" wrapText="1"/>
    </xf>
    <xf numFmtId="0" fontId="29" fillId="0" borderId="0" xfId="0" applyFont="1" applyAlignment="1">
      <alignment horizontal="right"/>
    </xf>
    <xf numFmtId="2" fontId="29" fillId="0" borderId="0" xfId="0" applyNumberFormat="1" applyFont="1" applyAlignment="1">
      <alignment horizontal="right" wrapText="1"/>
    </xf>
    <xf numFmtId="2" fontId="29" fillId="0" borderId="0" xfId="0" applyNumberFormat="1" applyFont="1" applyAlignment="1">
      <alignment horizontal="right"/>
    </xf>
    <xf numFmtId="0" fontId="8" fillId="0" borderId="0" xfId="0" applyFont="1" applyAlignment="1">
      <alignment vertical="center"/>
    </xf>
    <xf numFmtId="0" fontId="32" fillId="0" borderId="0" xfId="0" applyFont="1" applyAlignment="1">
      <alignment/>
    </xf>
    <xf numFmtId="0" fontId="7" fillId="0" borderId="12" xfId="0" applyFont="1" applyBorder="1" applyAlignment="1">
      <alignment horizontal="center"/>
    </xf>
    <xf numFmtId="0" fontId="5" fillId="0" borderId="0" xfId="0" applyFont="1" applyBorder="1" applyAlignment="1">
      <alignment horizontal="center" wrapText="1"/>
    </xf>
    <xf numFmtId="0" fontId="7" fillId="0" borderId="0" xfId="0" applyFont="1" applyFill="1" applyBorder="1" applyAlignment="1">
      <alignment/>
    </xf>
    <xf numFmtId="0" fontId="29" fillId="0" borderId="0" xfId="0" applyFont="1" applyAlignment="1">
      <alignment horizontal="center" wrapText="1"/>
    </xf>
    <xf numFmtId="0" fontId="29" fillId="0" borderId="13" xfId="0" applyFont="1" applyBorder="1" applyAlignment="1">
      <alignment horizontal="center"/>
    </xf>
    <xf numFmtId="2" fontId="29" fillId="0" borderId="13" xfId="0" applyNumberFormat="1" applyFont="1" applyBorder="1" applyAlignment="1" applyProtection="1">
      <alignment horizontal="right" wrapText="1"/>
      <protection/>
    </xf>
    <xf numFmtId="0" fontId="29" fillId="0" borderId="0" xfId="0" applyFont="1" applyAlignment="1" applyProtection="1">
      <alignment horizontal="right"/>
      <protection/>
    </xf>
    <xf numFmtId="2" fontId="29" fillId="0" borderId="0" xfId="0" applyNumberFormat="1" applyFont="1" applyAlignment="1" applyProtection="1">
      <alignment horizontal="right" wrapText="1"/>
      <protection/>
    </xf>
    <xf numFmtId="2" fontId="29" fillId="0" borderId="0" xfId="0" applyNumberFormat="1" applyFont="1" applyAlignment="1" applyProtection="1">
      <alignment horizontal="right"/>
      <protection/>
    </xf>
    <xf numFmtId="2" fontId="29" fillId="0" borderId="13" xfId="0" applyNumberFormat="1" applyFont="1" applyBorder="1" applyAlignment="1">
      <alignment horizontal="right" wrapText="1"/>
    </xf>
    <xf numFmtId="2" fontId="29" fillId="0" borderId="13" xfId="0" applyNumberFormat="1" applyFont="1" applyBorder="1" applyAlignment="1">
      <alignment/>
    </xf>
    <xf numFmtId="17" fontId="29" fillId="0" borderId="0" xfId="0" applyNumberFormat="1" applyFont="1" applyAlignment="1">
      <alignment horizontal="left"/>
    </xf>
    <xf numFmtId="0" fontId="32" fillId="0" borderId="0" xfId="0" applyFont="1" applyFill="1" applyBorder="1" applyAlignment="1">
      <alignment/>
    </xf>
    <xf numFmtId="0" fontId="8" fillId="0" borderId="0" xfId="0" applyFont="1" applyFill="1" applyBorder="1" applyAlignment="1">
      <alignment vertical="center"/>
    </xf>
    <xf numFmtId="0" fontId="35" fillId="0" borderId="0" xfId="0" applyFont="1" applyFill="1" applyBorder="1" applyAlignment="1">
      <alignment vertical="center"/>
    </xf>
    <xf numFmtId="0" fontId="12" fillId="0" borderId="0" xfId="0" applyFont="1" applyFill="1" applyBorder="1" applyAlignment="1">
      <alignment horizontal="right"/>
    </xf>
    <xf numFmtId="0" fontId="38" fillId="0" borderId="0" xfId="0" applyFont="1" applyFill="1" applyAlignment="1">
      <alignment horizontal="center"/>
    </xf>
    <xf numFmtId="0" fontId="29" fillId="0" borderId="0" xfId="0" applyFont="1" applyAlignment="1">
      <alignment/>
    </xf>
    <xf numFmtId="0" fontId="11" fillId="0" borderId="0" xfId="53" applyFont="1" applyAlignment="1">
      <alignment horizontal="centerContinuous"/>
      <protection/>
    </xf>
    <xf numFmtId="0" fontId="7" fillId="0" borderId="0" xfId="53" applyFont="1" applyAlignment="1">
      <alignment horizontal="centerContinuous"/>
      <protection/>
    </xf>
    <xf numFmtId="183" fontId="7" fillId="0" borderId="0" xfId="53" applyNumberFormat="1" applyFont="1" applyAlignment="1">
      <alignment horizontal="centerContinuous"/>
      <protection/>
    </xf>
    <xf numFmtId="2" fontId="7" fillId="0" borderId="0" xfId="53" applyNumberFormat="1" applyFont="1" applyAlignment="1">
      <alignment horizontal="centerContinuous"/>
      <protection/>
    </xf>
    <xf numFmtId="0" fontId="27" fillId="0" borderId="0" xfId="54" applyFont="1" applyAlignment="1">
      <alignment vertical="center"/>
      <protection/>
    </xf>
    <xf numFmtId="0" fontId="11" fillId="0" borderId="0" xfId="53" applyFont="1" applyAlignment="1">
      <alignment/>
      <protection/>
    </xf>
    <xf numFmtId="0" fontId="7" fillId="0" borderId="0" xfId="53" applyFont="1" applyAlignment="1">
      <alignment/>
      <protection/>
    </xf>
    <xf numFmtId="0" fontId="35" fillId="0" borderId="0" xfId="54" applyFont="1" applyAlignment="1">
      <alignment vertical="center"/>
      <protection/>
    </xf>
    <xf numFmtId="0" fontId="28" fillId="0" borderId="0" xfId="54" applyFont="1" applyAlignment="1">
      <alignment vertical="center"/>
      <protection/>
    </xf>
    <xf numFmtId="0" fontId="36" fillId="0" borderId="0" xfId="54" applyFont="1" applyAlignment="1">
      <alignment horizontal="centerContinuous" vertical="center"/>
      <protection/>
    </xf>
    <xf numFmtId="0" fontId="8" fillId="0" borderId="0" xfId="54" applyFont="1" applyAlignment="1">
      <alignment horizontal="centerContinuous" vertical="center"/>
      <protection/>
    </xf>
    <xf numFmtId="0" fontId="24" fillId="5" borderId="11" xfId="54" applyFont="1" applyFill="1" applyBorder="1">
      <alignment/>
      <protection/>
    </xf>
    <xf numFmtId="0" fontId="26" fillId="5" borderId="11" xfId="54" applyFont="1" applyFill="1" applyBorder="1">
      <alignment/>
      <protection/>
    </xf>
    <xf numFmtId="0" fontId="6" fillId="0" borderId="0" xfId="53" applyFont="1" applyBorder="1">
      <alignment/>
      <protection/>
    </xf>
    <xf numFmtId="183" fontId="7" fillId="0" borderId="0" xfId="53" applyNumberFormat="1" applyFont="1" applyBorder="1">
      <alignment/>
      <protection/>
    </xf>
    <xf numFmtId="0" fontId="29" fillId="0" borderId="0" xfId="54" applyFont="1" applyFill="1" applyAlignment="1">
      <alignment horizontal="right"/>
      <protection/>
    </xf>
    <xf numFmtId="0" fontId="29" fillId="0" borderId="0" xfId="54" applyFont="1" applyFill="1" applyAlignment="1">
      <alignment horizontal="right" wrapText="1"/>
      <protection/>
    </xf>
    <xf numFmtId="0" fontId="22" fillId="0" borderId="14" xfId="54" applyFont="1" applyFill="1" applyBorder="1" applyAlignment="1">
      <alignment horizontal="right"/>
      <protection/>
    </xf>
    <xf numFmtId="0" fontId="7" fillId="0" borderId="0" xfId="53" applyFont="1" applyFill="1" applyAlignment="1">
      <alignment horizontal="right"/>
      <protection/>
    </xf>
    <xf numFmtId="183" fontId="7" fillId="0" borderId="12" xfId="53" applyNumberFormat="1" applyFont="1" applyBorder="1">
      <alignment/>
      <protection/>
    </xf>
    <xf numFmtId="0" fontId="7" fillId="0" borderId="12" xfId="53" applyFont="1" applyBorder="1">
      <alignment/>
      <protection/>
    </xf>
    <xf numFmtId="0" fontId="29" fillId="0" borderId="0" xfId="53" applyFont="1">
      <alignment/>
      <protection/>
    </xf>
    <xf numFmtId="3" fontId="29" fillId="0" borderId="12" xfId="53" applyNumberFormat="1" applyFont="1" applyBorder="1">
      <alignment/>
      <protection/>
    </xf>
    <xf numFmtId="3" fontId="29" fillId="0" borderId="0" xfId="53" applyNumberFormat="1" applyFont="1" applyBorder="1">
      <alignment/>
      <protection/>
    </xf>
    <xf numFmtId="183" fontId="7" fillId="0" borderId="15" xfId="53" applyNumberFormat="1" applyFont="1" applyBorder="1">
      <alignment/>
      <protection/>
    </xf>
    <xf numFmtId="183" fontId="7" fillId="0" borderId="11" xfId="53" applyNumberFormat="1" applyFont="1" applyBorder="1">
      <alignment/>
      <protection/>
    </xf>
    <xf numFmtId="0" fontId="7" fillId="0" borderId="11" xfId="53" applyFont="1" applyBorder="1">
      <alignment/>
      <protection/>
    </xf>
    <xf numFmtId="3" fontId="23" fillId="0" borderId="0" xfId="53" applyNumberFormat="1" applyFont="1" applyBorder="1">
      <alignment/>
      <protection/>
    </xf>
    <xf numFmtId="0" fontId="23" fillId="0" borderId="0" xfId="53" applyFont="1">
      <alignment/>
      <protection/>
    </xf>
    <xf numFmtId="3" fontId="23" fillId="0" borderId="0" xfId="53" applyNumberFormat="1" applyFont="1">
      <alignment/>
      <protection/>
    </xf>
    <xf numFmtId="183" fontId="23" fillId="0" borderId="0" xfId="53" applyNumberFormat="1" applyFont="1">
      <alignment/>
      <protection/>
    </xf>
    <xf numFmtId="0" fontId="23" fillId="0" borderId="0" xfId="53" applyFont="1" applyAlignment="1">
      <alignment horizontal="left"/>
      <protection/>
    </xf>
    <xf numFmtId="4" fontId="29" fillId="0" borderId="12" xfId="53" applyNumberFormat="1" applyFont="1" applyBorder="1">
      <alignment/>
      <protection/>
    </xf>
    <xf numFmtId="14" fontId="41" fillId="0" borderId="0" xfId="53" applyNumberFormat="1" applyFont="1">
      <alignment/>
      <protection/>
    </xf>
    <xf numFmtId="0" fontId="42" fillId="0" borderId="0" xfId="53" applyFont="1">
      <alignment/>
      <protection/>
    </xf>
    <xf numFmtId="183" fontId="26" fillId="5" borderId="0" xfId="0" applyNumberFormat="1" applyFont="1" applyFill="1" applyBorder="1" applyAlignment="1">
      <alignment/>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7" fillId="0" borderId="0" xfId="0" applyFont="1" applyAlignment="1">
      <alignment vertical="center"/>
    </xf>
    <xf numFmtId="0" fontId="23" fillId="0" borderId="0" xfId="0" applyFont="1" applyAlignment="1">
      <alignment/>
    </xf>
    <xf numFmtId="3" fontId="7" fillId="0" borderId="11" xfId="53" applyNumberFormat="1" applyFont="1" applyBorder="1">
      <alignment/>
      <protection/>
    </xf>
    <xf numFmtId="3" fontId="29" fillId="0" borderId="0" xfId="53" applyNumberFormat="1" applyFont="1">
      <alignment/>
      <protection/>
    </xf>
    <xf numFmtId="3" fontId="7" fillId="0" borderId="15" xfId="53" applyNumberFormat="1" applyFont="1" applyBorder="1">
      <alignment/>
      <protection/>
    </xf>
    <xf numFmtId="3" fontId="7" fillId="0" borderId="12" xfId="53" applyNumberFormat="1" applyFont="1" applyBorder="1">
      <alignment/>
      <protection/>
    </xf>
    <xf numFmtId="0" fontId="33" fillId="0" borderId="0" xfId="0" applyFont="1" applyFill="1" applyAlignment="1">
      <alignment horizontal="right"/>
    </xf>
    <xf numFmtId="0" fontId="33" fillId="0" borderId="14" xfId="0" applyFont="1" applyFill="1" applyBorder="1" applyAlignment="1">
      <alignment horizontal="right"/>
    </xf>
    <xf numFmtId="0" fontId="43" fillId="0" borderId="16" xfId="0" applyFont="1" applyFill="1" applyBorder="1" applyAlignment="1">
      <alignment horizontal="right"/>
    </xf>
    <xf numFmtId="0" fontId="43" fillId="0" borderId="14" xfId="0" applyFont="1" applyFill="1" applyBorder="1" applyAlignment="1">
      <alignment horizontal="right"/>
    </xf>
    <xf numFmtId="0" fontId="33" fillId="0" borderId="12" xfId="0" applyFont="1" applyFill="1" applyBorder="1" applyAlignment="1">
      <alignment horizontal="right" vertical="center" wrapText="1"/>
    </xf>
    <xf numFmtId="0" fontId="33" fillId="0" borderId="0" xfId="0" applyFont="1" applyFill="1" applyAlignment="1">
      <alignment horizontal="right" vertical="center"/>
    </xf>
    <xf numFmtId="0" fontId="33" fillId="0" borderId="0" xfId="0" applyFont="1" applyFill="1" applyBorder="1" applyAlignment="1">
      <alignment horizontal="right" vertical="center" wrapText="1"/>
    </xf>
    <xf numFmtId="0" fontId="33" fillId="0" borderId="0" xfId="0" applyFont="1" applyFill="1" applyBorder="1" applyAlignment="1">
      <alignment horizontal="right" vertical="center"/>
    </xf>
    <xf numFmtId="0" fontId="7" fillId="0" borderId="12" xfId="0" applyFont="1" applyBorder="1" applyAlignment="1">
      <alignment horizontal="right"/>
    </xf>
    <xf numFmtId="0" fontId="5" fillId="0" borderId="0" xfId="0" applyFont="1" applyAlignment="1">
      <alignment horizontal="right" wrapText="1"/>
    </xf>
    <xf numFmtId="0" fontId="7" fillId="0" borderId="0" xfId="0" applyFont="1" applyBorder="1" applyAlignment="1">
      <alignment horizontal="right"/>
    </xf>
    <xf numFmtId="0" fontId="5" fillId="0" borderId="0" xfId="0" applyFont="1" applyBorder="1" applyAlignment="1">
      <alignment horizontal="right" wrapText="1"/>
    </xf>
    <xf numFmtId="2" fontId="29" fillId="0" borderId="0" xfId="0" applyNumberFormat="1" applyFont="1" applyBorder="1" applyAlignment="1">
      <alignment horizontal="right" wrapText="1"/>
    </xf>
    <xf numFmtId="2" fontId="29" fillId="0" borderId="0" xfId="0" applyNumberFormat="1" applyFont="1" applyBorder="1" applyAlignment="1">
      <alignment horizontal="right"/>
    </xf>
    <xf numFmtId="2" fontId="29" fillId="0" borderId="12" xfId="0" applyNumberFormat="1" applyFont="1" applyBorder="1" applyAlignment="1">
      <alignment horizontal="right"/>
    </xf>
    <xf numFmtId="0" fontId="45" fillId="0" borderId="0" xfId="0" applyFont="1" applyAlignment="1">
      <alignment horizontal="right"/>
    </xf>
    <xf numFmtId="14" fontId="44" fillId="0" borderId="0" xfId="0" applyNumberFormat="1" applyFont="1" applyAlignment="1">
      <alignment horizontal="right"/>
    </xf>
    <xf numFmtId="4" fontId="7" fillId="0" borderId="15" xfId="53" applyNumberFormat="1" applyFont="1" applyBorder="1">
      <alignment/>
      <protection/>
    </xf>
    <xf numFmtId="3" fontId="26" fillId="5" borderId="11" xfId="54" applyNumberFormat="1" applyFont="1" applyFill="1" applyBorder="1">
      <alignment/>
      <protection/>
    </xf>
    <xf numFmtId="3" fontId="29" fillId="0" borderId="0" xfId="54" applyNumberFormat="1" applyFont="1" applyFill="1" applyAlignment="1">
      <alignment horizontal="right" wrapText="1"/>
      <protection/>
    </xf>
    <xf numFmtId="3" fontId="29" fillId="0" borderId="0" xfId="54" applyNumberFormat="1" applyFont="1" applyFill="1" applyAlignment="1">
      <alignment horizontal="right"/>
      <protection/>
    </xf>
    <xf numFmtId="3" fontId="22" fillId="0" borderId="14" xfId="54" applyNumberFormat="1" applyFont="1" applyFill="1" applyBorder="1" applyAlignment="1">
      <alignment horizontal="right"/>
      <protection/>
    </xf>
    <xf numFmtId="3" fontId="7" fillId="0" borderId="0" xfId="53" applyNumberFormat="1" applyFont="1" applyFill="1" applyAlignment="1">
      <alignment horizontal="right"/>
      <protection/>
    </xf>
    <xf numFmtId="0" fontId="10" fillId="0" borderId="0" xfId="0" applyFont="1" applyFill="1" applyAlignment="1">
      <alignment/>
    </xf>
    <xf numFmtId="0" fontId="23" fillId="0" borderId="0" xfId="0" applyFont="1" applyFill="1" applyBorder="1" applyAlignment="1">
      <alignment/>
    </xf>
    <xf numFmtId="2" fontId="29" fillId="0" borderId="13" xfId="0" applyNumberFormat="1" applyFont="1" applyBorder="1" applyAlignment="1" applyProtection="1">
      <alignment wrapText="1"/>
      <protection/>
    </xf>
    <xf numFmtId="2" fontId="29" fillId="0" borderId="13" xfId="0" applyNumberFormat="1" applyFont="1" applyBorder="1" applyAlignment="1">
      <alignment wrapText="1"/>
    </xf>
    <xf numFmtId="4" fontId="23" fillId="0" borderId="0" xfId="53" applyNumberFormat="1" applyFont="1" applyBorder="1">
      <alignment/>
      <protection/>
    </xf>
    <xf numFmtId="0" fontId="10" fillId="0" borderId="0" xfId="0" applyFont="1" applyBorder="1" applyAlignment="1">
      <alignment horizontal="left"/>
    </xf>
    <xf numFmtId="0" fontId="7" fillId="0" borderId="0" xfId="0" applyFont="1" applyBorder="1" applyAlignment="1">
      <alignment horizontal="left" vertical="center"/>
    </xf>
    <xf numFmtId="0" fontId="0" fillId="0" borderId="0" xfId="0" applyBorder="1" applyAlignment="1">
      <alignment horizontal="left"/>
    </xf>
    <xf numFmtId="0" fontId="34" fillId="0" borderId="0" xfId="0" applyFont="1" applyBorder="1" applyAlignment="1">
      <alignment horizontal="left"/>
    </xf>
    <xf numFmtId="0" fontId="40" fillId="0" borderId="0" xfId="0" applyFont="1" applyBorder="1" applyAlignment="1">
      <alignment horizontal="left"/>
    </xf>
    <xf numFmtId="0" fontId="25" fillId="0" borderId="0" xfId="0" applyFont="1" applyBorder="1" applyAlignment="1">
      <alignment horizontal="left"/>
    </xf>
    <xf numFmtId="0" fontId="29" fillId="0" borderId="0" xfId="53" applyFont="1" applyAlignment="1">
      <alignment horizontal="left"/>
      <protection/>
    </xf>
    <xf numFmtId="0" fontId="29" fillId="0" borderId="11" xfId="0" applyFont="1" applyFill="1" applyBorder="1" applyAlignment="1">
      <alignment/>
    </xf>
    <xf numFmtId="2" fontId="29" fillId="0" borderId="0" xfId="0" applyNumberFormat="1" applyFont="1" applyAlignment="1" quotePrefix="1">
      <alignment horizontal="center" wrapText="1"/>
    </xf>
    <xf numFmtId="2" fontId="29" fillId="0" borderId="13" xfId="0" applyNumberFormat="1" applyFont="1" applyBorder="1" applyAlignment="1" quotePrefix="1">
      <alignment horizontal="center" wrapText="1"/>
    </xf>
    <xf numFmtId="2" fontId="29" fillId="0" borderId="0" xfId="0" applyNumberFormat="1" applyFont="1" applyAlignment="1">
      <alignment horizontal="center"/>
    </xf>
    <xf numFmtId="2" fontId="29" fillId="0" borderId="12" xfId="0" applyNumberFormat="1" applyFont="1" applyBorder="1" applyAlignment="1" quotePrefix="1">
      <alignment horizontal="center" wrapText="1"/>
    </xf>
    <xf numFmtId="2" fontId="29" fillId="0" borderId="0" xfId="0" applyNumberFormat="1" applyFont="1" applyBorder="1" applyAlignment="1" quotePrefix="1">
      <alignment horizontal="center" wrapText="1"/>
    </xf>
    <xf numFmtId="2" fontId="29" fillId="0" borderId="0" xfId="0" applyNumberFormat="1" applyFont="1" applyBorder="1" applyAlignment="1">
      <alignment horizontal="center"/>
    </xf>
    <xf numFmtId="0" fontId="62" fillId="0" borderId="0" xfId="0" applyFont="1" applyAlignment="1">
      <alignment horizontal="left"/>
    </xf>
    <xf numFmtId="0" fontId="39" fillId="0" borderId="0" xfId="0" applyFont="1" applyBorder="1" applyAlignment="1">
      <alignment horizontal="center"/>
    </xf>
    <xf numFmtId="0" fontId="39" fillId="0" borderId="0" xfId="0" applyFont="1" applyBorder="1" applyAlignment="1" quotePrefix="1">
      <alignment horizontal="center"/>
    </xf>
    <xf numFmtId="0" fontId="29" fillId="0" borderId="0" xfId="0" applyFont="1" applyFill="1" applyAlignment="1">
      <alignment horizontal="center"/>
    </xf>
    <xf numFmtId="0" fontId="29" fillId="0"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OFICINAS-200012" xfId="53"/>
    <cellStyle name="Normal_AOFICINAS-200012_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DEPÓSITOS  POR AUTONOMÍAS</a:t>
            </a:r>
          </a:p>
        </c:rich>
      </c:tx>
      <c:layout/>
      <c:spPr>
        <a:noFill/>
        <a:ln>
          <a:noFill/>
        </a:ln>
      </c:spPr>
    </c:title>
    <c:plotArea>
      <c:layout>
        <c:manualLayout>
          <c:xMode val="edge"/>
          <c:yMode val="edge"/>
          <c:x val="0.0275"/>
          <c:y val="0.12925"/>
          <c:w val="0.947"/>
          <c:h val="0.82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FFFFC0"/>
              </a:solidFill>
            </c:spPr>
          </c:dPt>
          <c:cat>
            <c:strRef>
              <c:f>'Depósitos1.2'!$B$11:$B$30</c:f>
              <c:strCache/>
            </c:strRef>
          </c:cat>
          <c:val>
            <c:numRef>
              <c:f>'Depósitos1.2'!$L$11:$L$30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38412463"/>
        <c:axId val="10167848"/>
      </c:barChart>
      <c:catAx>
        <c:axId val="38412463"/>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10167848"/>
        <c:crosses val="autoZero"/>
        <c:auto val="0"/>
        <c:lblOffset val="100"/>
        <c:noMultiLvlLbl val="0"/>
      </c:catAx>
      <c:valAx>
        <c:axId val="1016784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8412463"/>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DEPÓSITOS. SITUACIÓN CUOTAS DE MERCADO</a:t>
            </a:r>
          </a:p>
        </c:rich>
      </c:tx>
      <c:layout/>
      <c:spPr>
        <a:noFill/>
        <a:ln>
          <a:noFill/>
        </a:ln>
      </c:spPr>
    </c:title>
    <c:plotArea>
      <c:layout/>
      <c:barChart>
        <c:barDir val="col"/>
        <c:grouping val="percentStacked"/>
        <c:varyColors val="0"/>
        <c:ser>
          <c:idx val="0"/>
          <c:order val="0"/>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800" b="1"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24401769"/>
        <c:axId val="18289330"/>
      </c:barChart>
      <c:catAx>
        <c:axId val="24401769"/>
        <c:scaling>
          <c:orientation val="minMax"/>
        </c:scaling>
        <c:axPos val="b"/>
        <c:delete val="0"/>
        <c:numFmt formatCode="General" sourceLinked="1"/>
        <c:majorTickMark val="cross"/>
        <c:minorTickMark val="none"/>
        <c:tickLblPos val="nextTo"/>
        <c:crossAx val="18289330"/>
        <c:crosses val="autoZero"/>
        <c:auto val="0"/>
        <c:lblOffset val="100"/>
        <c:noMultiLvlLbl val="0"/>
      </c:catAx>
      <c:valAx>
        <c:axId val="18289330"/>
        <c:scaling>
          <c:orientation val="minMax"/>
        </c:scaling>
        <c:axPos val="l"/>
        <c:delete val="0"/>
        <c:numFmt formatCode="General" sourceLinked="1"/>
        <c:majorTickMark val="in"/>
        <c:minorTickMark val="none"/>
        <c:tickLblPos val="nextTo"/>
        <c:crossAx val="24401769"/>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DEPÓSITOS.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30386243"/>
        <c:axId val="5040732"/>
      </c:barChart>
      <c:catAx>
        <c:axId val="30386243"/>
        <c:scaling>
          <c:orientation val="minMax"/>
        </c:scaling>
        <c:axPos val="b"/>
        <c:delete val="0"/>
        <c:numFmt formatCode="General" sourceLinked="1"/>
        <c:majorTickMark val="out"/>
        <c:minorTickMark val="none"/>
        <c:tickLblPos val="nextTo"/>
        <c:txPr>
          <a:bodyPr vert="horz" rot="0"/>
          <a:lstStyle/>
          <a:p>
            <a:pPr>
              <a:defRPr lang="en-US" cap="none" sz="600" b="0" i="0" u="none" baseline="0"/>
            </a:pPr>
          </a:p>
        </c:txPr>
        <c:crossAx val="5040732"/>
        <c:crosses val="autoZero"/>
        <c:auto val="0"/>
        <c:lblOffset val="180"/>
        <c:noMultiLvlLbl val="0"/>
      </c:catAx>
      <c:valAx>
        <c:axId val="5040732"/>
        <c:scaling>
          <c:orientation val="minMax"/>
        </c:scaling>
        <c:axPos val="l"/>
        <c:delete val="0"/>
        <c:numFmt formatCode="General" sourceLinked="1"/>
        <c:majorTickMark val="out"/>
        <c:minorTickMark val="none"/>
        <c:tickLblPos val="nextTo"/>
        <c:crossAx val="30386243"/>
        <c:crossesAt val="1"/>
        <c:crossBetween val="between"/>
        <c:dispUnits/>
      </c:valAx>
      <c:spPr>
        <a:ln w="3175">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CRÉDITOS  POR AUTONOMÍAS</a:t>
            </a:r>
          </a:p>
        </c:rich>
      </c:tx>
      <c:layout/>
      <c:spPr>
        <a:noFill/>
        <a:ln>
          <a:noFill/>
        </a:ln>
      </c:spPr>
    </c:title>
    <c:plotArea>
      <c:layout>
        <c:manualLayout>
          <c:xMode val="edge"/>
          <c:yMode val="edge"/>
          <c:x val="0.02775"/>
          <c:y val="0.14875"/>
          <c:w val="0.9455"/>
          <c:h val="0.80725"/>
        </c:manualLayout>
      </c:layout>
      <c:barChart>
        <c:barDir val="col"/>
        <c:grouping val="clustered"/>
        <c:varyColors val="0"/>
        <c:ser>
          <c:idx val="0"/>
          <c:order val="0"/>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0"/>
              </a:solidFill>
            </c:spPr>
          </c:dPt>
          <c:cat>
            <c:strRef>
              <c:f>'Créditos1.2'!$B$11:$B$30</c:f>
              <c:strCache/>
            </c:strRef>
          </c:cat>
          <c:val>
            <c:numRef>
              <c:f>'Créditos1.2'!$L$11:$L$30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5366589"/>
        <c:axId val="5646118"/>
      </c:barChart>
      <c:catAx>
        <c:axId val="45366589"/>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5646118"/>
        <c:crosses val="autoZero"/>
        <c:auto val="0"/>
        <c:lblOffset val="100"/>
        <c:noMultiLvlLbl val="0"/>
      </c:catAx>
      <c:valAx>
        <c:axId val="564611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5366589"/>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CRÉDITOS.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overlap val="100"/>
        <c:axId val="50815063"/>
        <c:axId val="54682384"/>
      </c:barChart>
      <c:catAx>
        <c:axId val="50815063"/>
        <c:scaling>
          <c:orientation val="minMax"/>
        </c:scaling>
        <c:axPos val="b"/>
        <c:delete val="0"/>
        <c:numFmt formatCode="General" sourceLinked="1"/>
        <c:majorTickMark val="out"/>
        <c:minorTickMark val="none"/>
        <c:tickLblPos val="nextTo"/>
        <c:txPr>
          <a:bodyPr/>
          <a:lstStyle/>
          <a:p>
            <a:pPr>
              <a:defRPr lang="en-US" cap="none" sz="600" b="0" i="0" u="none" baseline="0"/>
            </a:pPr>
          </a:p>
        </c:txPr>
        <c:crossAx val="54682384"/>
        <c:crosses val="autoZero"/>
        <c:auto val="0"/>
        <c:lblOffset val="180"/>
        <c:noMultiLvlLbl val="0"/>
      </c:catAx>
      <c:valAx>
        <c:axId val="54682384"/>
        <c:scaling>
          <c:orientation val="minMax"/>
        </c:scaling>
        <c:axPos val="l"/>
        <c:delete val="0"/>
        <c:numFmt formatCode="General" sourceLinked="1"/>
        <c:majorTickMark val="out"/>
        <c:minorTickMark val="none"/>
        <c:tickLblPos val="nextTo"/>
        <c:crossAx val="50815063"/>
        <c:crossesAt val="1"/>
        <c:crossBetween val="between"/>
        <c:dispUnits/>
      </c:valAx>
      <c:spPr>
        <a:ln w="3175">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Cuadro II.2.2'!A1" /><Relationship Id="rId4" Type="http://schemas.openxmlformats.org/officeDocument/2006/relationships/hyperlink" Target="#'Cuadro II.2.2'!A1" /><Relationship Id="rId5" Type="http://schemas.openxmlformats.org/officeDocument/2006/relationships/hyperlink" Target="#'Cuadro II.3.2'!A1" /><Relationship Id="rId6" Type="http://schemas.openxmlformats.org/officeDocument/2006/relationships/hyperlink" Target="#'Cuadro II.3.2'!A1" /><Relationship Id="rId7" Type="http://schemas.openxmlformats.org/officeDocument/2006/relationships/hyperlink" Target="#'Cuadro II.4.2'!A1" /><Relationship Id="rId8" Type="http://schemas.openxmlformats.org/officeDocument/2006/relationships/hyperlink" Target="#'Cuadro II.4.2'!A1" /><Relationship Id="rId9" Type="http://schemas.openxmlformats.org/officeDocument/2006/relationships/hyperlink" Target="#'Cuadro III.2.2'!A1" /><Relationship Id="rId10" Type="http://schemas.openxmlformats.org/officeDocument/2006/relationships/hyperlink" Target="#'Cuadro III.2.2'!A1" /><Relationship Id="rId11" Type="http://schemas.openxmlformats.org/officeDocument/2006/relationships/hyperlink" Target="#'Cuadro III.3.2'!A1" /><Relationship Id="rId12" Type="http://schemas.openxmlformats.org/officeDocument/2006/relationships/hyperlink" Target="#'Cuadro III.3.2'!A1" /><Relationship Id="rId13" Type="http://schemas.openxmlformats.org/officeDocument/2006/relationships/hyperlink" Target="#'Cuadro III.4.2'!A1" /><Relationship Id="rId14" Type="http://schemas.openxmlformats.org/officeDocument/2006/relationships/hyperlink" Target="#'Cuadro III.4.2'!A1" /><Relationship Id="rId15" Type="http://schemas.openxmlformats.org/officeDocument/2006/relationships/hyperlink" Target="#'Cuadro IV.1'!A1" /><Relationship Id="rId16" Type="http://schemas.openxmlformats.org/officeDocument/2006/relationships/hyperlink" Target="#'Cuadro IV.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5</xdr:col>
      <xdr:colOff>1333500</xdr:colOff>
      <xdr:row>7</xdr:row>
      <xdr:rowOff>142875</xdr:rowOff>
    </xdr:to>
    <xdr:pic>
      <xdr:nvPicPr>
        <xdr:cNvPr id="1" name="Picture 3"/>
        <xdr:cNvPicPr preferRelativeResize="1">
          <a:picLocks noChangeAspect="1"/>
        </xdr:cNvPicPr>
      </xdr:nvPicPr>
      <xdr:blipFill>
        <a:blip r:embed="rId1"/>
        <a:stretch>
          <a:fillRect/>
        </a:stretch>
      </xdr:blipFill>
      <xdr:spPr>
        <a:xfrm>
          <a:off x="190500" y="95250"/>
          <a:ext cx="5648325" cy="1219200"/>
        </a:xfrm>
        <a:prstGeom prst="rect">
          <a:avLst/>
        </a:prstGeom>
        <a:noFill/>
        <a:ln w="9525" cmpd="sng">
          <a:noFill/>
        </a:ln>
      </xdr:spPr>
    </xdr:pic>
    <xdr:clientData/>
  </xdr:twoCellAnchor>
  <xdr:twoCellAnchor editAs="oneCell">
    <xdr:from>
      <xdr:col>0</xdr:col>
      <xdr:colOff>114300</xdr:colOff>
      <xdr:row>19</xdr:row>
      <xdr:rowOff>57150</xdr:rowOff>
    </xdr:from>
    <xdr:to>
      <xdr:col>0</xdr:col>
      <xdr:colOff>276225</xdr:colOff>
      <xdr:row>19</xdr:row>
      <xdr:rowOff>219075</xdr:rowOff>
    </xdr:to>
    <xdr:pic>
      <xdr:nvPicPr>
        <xdr:cNvPr id="2" name="Picture 5" descr="Archivo CSV: Enlace en nueva ventana">
          <a:hlinkClick r:id="rId4"/>
        </xdr:cNvPr>
        <xdr:cNvPicPr preferRelativeResize="1">
          <a:picLocks noChangeAspect="1"/>
        </xdr:cNvPicPr>
      </xdr:nvPicPr>
      <xdr:blipFill>
        <a:blip r:embed="rId2"/>
        <a:stretch>
          <a:fillRect/>
        </a:stretch>
      </xdr:blipFill>
      <xdr:spPr>
        <a:xfrm>
          <a:off x="114300" y="381000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3" name="Picture 6" descr="Archivo CSV: Enlace en nueva ventana"/>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4" name="Picture 7" descr="Archivo CSV: Enlace en nueva ventana">
          <a:hlinkClick r:id="rId6"/>
        </xdr:cNvPr>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21</xdr:row>
      <xdr:rowOff>57150</xdr:rowOff>
    </xdr:from>
    <xdr:to>
      <xdr:col>0</xdr:col>
      <xdr:colOff>276225</xdr:colOff>
      <xdr:row>21</xdr:row>
      <xdr:rowOff>219075</xdr:rowOff>
    </xdr:to>
    <xdr:pic>
      <xdr:nvPicPr>
        <xdr:cNvPr id="5" name="Picture 8" descr="Archivo CSV: Enlace en nueva ventana">
          <a:hlinkClick r:id="rId8"/>
        </xdr:cNvPr>
        <xdr:cNvPicPr preferRelativeResize="1">
          <a:picLocks noChangeAspect="1"/>
        </xdr:cNvPicPr>
      </xdr:nvPicPr>
      <xdr:blipFill>
        <a:blip r:embed="rId2"/>
        <a:stretch>
          <a:fillRect/>
        </a:stretch>
      </xdr:blipFill>
      <xdr:spPr>
        <a:xfrm>
          <a:off x="114300" y="4305300"/>
          <a:ext cx="161925" cy="161925"/>
        </a:xfrm>
        <a:prstGeom prst="rect">
          <a:avLst/>
        </a:prstGeom>
        <a:noFill/>
        <a:ln w="9525" cmpd="sng">
          <a:noFill/>
        </a:ln>
      </xdr:spPr>
    </xdr:pic>
    <xdr:clientData/>
  </xdr:twoCellAnchor>
  <xdr:twoCellAnchor editAs="oneCell">
    <xdr:from>
      <xdr:col>0</xdr:col>
      <xdr:colOff>114300</xdr:colOff>
      <xdr:row>23</xdr:row>
      <xdr:rowOff>57150</xdr:rowOff>
    </xdr:from>
    <xdr:to>
      <xdr:col>0</xdr:col>
      <xdr:colOff>276225</xdr:colOff>
      <xdr:row>23</xdr:row>
      <xdr:rowOff>219075</xdr:rowOff>
    </xdr:to>
    <xdr:pic>
      <xdr:nvPicPr>
        <xdr:cNvPr id="6" name="Picture 9" descr="Archivo CSV: Enlace en nueva ventana">
          <a:hlinkClick r:id="rId10"/>
        </xdr:cNvPr>
        <xdr:cNvPicPr preferRelativeResize="1">
          <a:picLocks noChangeAspect="1"/>
        </xdr:cNvPicPr>
      </xdr:nvPicPr>
      <xdr:blipFill>
        <a:blip r:embed="rId2"/>
        <a:stretch>
          <a:fillRect/>
        </a:stretch>
      </xdr:blipFill>
      <xdr:spPr>
        <a:xfrm>
          <a:off x="114300" y="4800600"/>
          <a:ext cx="161925" cy="161925"/>
        </a:xfrm>
        <a:prstGeom prst="rect">
          <a:avLst/>
        </a:prstGeom>
        <a:noFill/>
        <a:ln w="9525" cmpd="sng">
          <a:noFill/>
        </a:ln>
      </xdr:spPr>
    </xdr:pic>
    <xdr:clientData/>
  </xdr:twoCellAnchor>
  <xdr:twoCellAnchor editAs="oneCell">
    <xdr:from>
      <xdr:col>0</xdr:col>
      <xdr:colOff>114300</xdr:colOff>
      <xdr:row>24</xdr:row>
      <xdr:rowOff>57150</xdr:rowOff>
    </xdr:from>
    <xdr:to>
      <xdr:col>0</xdr:col>
      <xdr:colOff>276225</xdr:colOff>
      <xdr:row>24</xdr:row>
      <xdr:rowOff>219075</xdr:rowOff>
    </xdr:to>
    <xdr:pic>
      <xdr:nvPicPr>
        <xdr:cNvPr id="7" name="Picture 10" descr="Archivo CSV: Enlace en nueva ventana">
          <a:hlinkClick r:id="rId12"/>
        </xdr:cNvPr>
        <xdr:cNvPicPr preferRelativeResize="1">
          <a:picLocks noChangeAspect="1"/>
        </xdr:cNvPicPr>
      </xdr:nvPicPr>
      <xdr:blipFill>
        <a:blip r:embed="rId2"/>
        <a:stretch>
          <a:fillRect/>
        </a:stretch>
      </xdr:blipFill>
      <xdr:spPr>
        <a:xfrm>
          <a:off x="114300" y="5048250"/>
          <a:ext cx="161925" cy="161925"/>
        </a:xfrm>
        <a:prstGeom prst="rect">
          <a:avLst/>
        </a:prstGeom>
        <a:noFill/>
        <a:ln w="9525" cmpd="sng">
          <a:noFill/>
        </a:ln>
      </xdr:spPr>
    </xdr:pic>
    <xdr:clientData/>
  </xdr:twoCellAnchor>
  <xdr:twoCellAnchor editAs="oneCell">
    <xdr:from>
      <xdr:col>0</xdr:col>
      <xdr:colOff>114300</xdr:colOff>
      <xdr:row>25</xdr:row>
      <xdr:rowOff>57150</xdr:rowOff>
    </xdr:from>
    <xdr:to>
      <xdr:col>0</xdr:col>
      <xdr:colOff>276225</xdr:colOff>
      <xdr:row>25</xdr:row>
      <xdr:rowOff>219075</xdr:rowOff>
    </xdr:to>
    <xdr:pic>
      <xdr:nvPicPr>
        <xdr:cNvPr id="8" name="Picture 11" descr="Archivo CSV: Enlace en nueva ventana">
          <a:hlinkClick r:id="rId14"/>
        </xdr:cNvPr>
        <xdr:cNvPicPr preferRelativeResize="1">
          <a:picLocks noChangeAspect="1"/>
        </xdr:cNvPicPr>
      </xdr:nvPicPr>
      <xdr:blipFill>
        <a:blip r:embed="rId2"/>
        <a:stretch>
          <a:fillRect/>
        </a:stretch>
      </xdr:blipFill>
      <xdr:spPr>
        <a:xfrm>
          <a:off x="114300" y="5295900"/>
          <a:ext cx="161925" cy="161925"/>
        </a:xfrm>
        <a:prstGeom prst="rect">
          <a:avLst/>
        </a:prstGeom>
        <a:noFill/>
        <a:ln w="9525" cmpd="sng">
          <a:noFill/>
        </a:ln>
      </xdr:spPr>
    </xdr:pic>
    <xdr:clientData/>
  </xdr:twoCellAnchor>
  <xdr:twoCellAnchor editAs="oneCell">
    <xdr:from>
      <xdr:col>0</xdr:col>
      <xdr:colOff>114300</xdr:colOff>
      <xdr:row>27</xdr:row>
      <xdr:rowOff>57150</xdr:rowOff>
    </xdr:from>
    <xdr:to>
      <xdr:col>0</xdr:col>
      <xdr:colOff>276225</xdr:colOff>
      <xdr:row>27</xdr:row>
      <xdr:rowOff>219075</xdr:rowOff>
    </xdr:to>
    <xdr:pic>
      <xdr:nvPicPr>
        <xdr:cNvPr id="9" name="Picture 12" descr="Archivo CSV: Enlace en nueva ventana">
          <a:hlinkClick r:id="rId16"/>
        </xdr:cNvPr>
        <xdr:cNvPicPr preferRelativeResize="1">
          <a:picLocks noChangeAspect="1"/>
        </xdr:cNvPicPr>
      </xdr:nvPicPr>
      <xdr:blipFill>
        <a:blip r:embed="rId2"/>
        <a:stretch>
          <a:fillRect/>
        </a:stretch>
      </xdr:blipFill>
      <xdr:spPr>
        <a:xfrm>
          <a:off x="114300" y="5791200"/>
          <a:ext cx="16192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19050</xdr:rowOff>
    </xdr:from>
    <xdr:to>
      <xdr:col>10</xdr:col>
      <xdr:colOff>904875</xdr:colOff>
      <xdr:row>128</xdr:row>
      <xdr:rowOff>104775</xdr:rowOff>
    </xdr:to>
    <xdr:sp>
      <xdr:nvSpPr>
        <xdr:cNvPr id="1" name="Texto 3"/>
        <xdr:cNvSpPr txBox="1">
          <a:spLocks noChangeArrowheads="1"/>
        </xdr:cNvSpPr>
      </xdr:nvSpPr>
      <xdr:spPr>
        <a:xfrm>
          <a:off x="9525" y="18021300"/>
          <a:ext cx="5067300" cy="1381125"/>
        </a:xfrm>
        <a:prstGeom prst="rect">
          <a:avLst/>
        </a:prstGeom>
        <a:solidFill>
          <a:srgbClr val="FFFFFF"/>
        </a:solidFill>
        <a:ln w="1" cmpd="sng">
          <a:noFill/>
        </a:ln>
      </xdr:spPr>
      <xdr:txBody>
        <a:bodyPr vertOverflow="clip" wrap="square"/>
        <a:p>
          <a:pPr algn="l">
            <a:defRPr/>
          </a:pPr>
          <a:r>
            <a:rPr lang="en-US" cap="none" sz="75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twoCellAnchor>
    <xdr:from>
      <xdr:col>0</xdr:col>
      <xdr:colOff>0</xdr:colOff>
      <xdr:row>0</xdr:row>
      <xdr:rowOff>0</xdr:rowOff>
    </xdr:from>
    <xdr:to>
      <xdr:col>10</xdr:col>
      <xdr:colOff>714375</xdr:colOff>
      <xdr:row>0</xdr:row>
      <xdr:rowOff>0</xdr:rowOff>
    </xdr:to>
    <xdr:graphicFrame>
      <xdr:nvGraphicFramePr>
        <xdr:cNvPr id="2" name="Chart 4"/>
        <xdr:cNvGraphicFramePr/>
      </xdr:nvGraphicFramePr>
      <xdr:xfrm>
        <a:off x="0" y="0"/>
        <a:ext cx="48863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-0.01075</cdr:y>
    </cdr:from>
    <cdr:to>
      <cdr:x>0.1125</cdr:x>
      <cdr:y>0.047</cdr:y>
    </cdr:to>
    <cdr:sp>
      <cdr:nvSpPr>
        <cdr:cNvPr id="1" name="Texto 2"/>
        <cdr:cNvSpPr txBox="1">
          <a:spLocks noChangeArrowheads="1"/>
        </cdr:cNvSpPr>
      </cdr:nvSpPr>
      <cdr:spPr>
        <a:xfrm>
          <a:off x="0" y="-28574"/>
          <a:ext cx="723900" cy="190500"/>
        </a:xfrm>
        <a:prstGeom prst="rect">
          <a:avLst/>
        </a:prstGeom>
        <a:noFill/>
        <a:ln w="1" cmpd="sng">
          <a:noFill/>
        </a:ln>
      </cdr:spPr>
      <cdr:txBody>
        <a:bodyPr vertOverflow="clip" wrap="square" anchor="ctr">
          <a:spAutoFit/>
        </a:bodyPr>
        <a:p>
          <a:pPr algn="ctr">
            <a:defRPr/>
          </a:pPr>
          <a:r>
            <a:rPr lang="en-US" cap="none" sz="800" b="0" i="0" u="none" baseline="0"/>
            <a:t>GRÁFICO II.1.2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152400</xdr:rowOff>
    </xdr:from>
    <xdr:to>
      <xdr:col>13</xdr:col>
      <xdr:colOff>0</xdr:colOff>
      <xdr:row>54</xdr:row>
      <xdr:rowOff>47625</xdr:rowOff>
    </xdr:to>
    <xdr:graphicFrame>
      <xdr:nvGraphicFramePr>
        <xdr:cNvPr id="1" name="Chart 1"/>
        <xdr:cNvGraphicFramePr/>
      </xdr:nvGraphicFramePr>
      <xdr:xfrm>
        <a:off x="219075" y="5524500"/>
        <a:ext cx="642937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0.014</cdr:y>
    </cdr:from>
    <cdr:to>
      <cdr:x>0.19275</cdr:x>
      <cdr:y>-536870.898</cdr:y>
    </cdr:to>
    <cdr:sp>
      <cdr:nvSpPr>
        <cdr:cNvPr id="1" name="Texto 1"/>
        <cdr:cNvSpPr txBox="1">
          <a:spLocks noChangeArrowheads="1"/>
        </cdr:cNvSpPr>
      </cdr:nvSpPr>
      <cdr:spPr>
        <a:xfrm>
          <a:off x="47625" y="0"/>
          <a:ext cx="1162050" cy="0"/>
        </a:xfrm>
        <a:prstGeom prst="rect">
          <a:avLst/>
        </a:prstGeom>
        <a:noFill/>
        <a:ln w="1" cmpd="sng">
          <a:noFill/>
        </a:ln>
      </cdr:spPr>
      <cdr:txBody>
        <a:bodyPr vertOverflow="clip" wrap="square"/>
        <a:p>
          <a:pPr algn="l">
            <a:defRPr/>
          </a:pPr>
          <a:r>
            <a:rPr lang="en-US" cap="none" sz="800" b="0" i="0" u="none" baseline="0"/>
            <a:t>GRÁFICO II.2.1</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0.0175</cdr:y>
    </cdr:from>
    <cdr:to>
      <cdr:x>0.19225</cdr:x>
      <cdr:y>-536870.8945</cdr:y>
    </cdr:to>
    <cdr:sp>
      <cdr:nvSpPr>
        <cdr:cNvPr id="1" name="Texto 1"/>
        <cdr:cNvSpPr txBox="1">
          <a:spLocks noChangeArrowheads="1"/>
        </cdr:cNvSpPr>
      </cdr:nvSpPr>
      <cdr:spPr>
        <a:xfrm>
          <a:off x="85725"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II.2.1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0</xdr:row>
      <xdr:rowOff>0</xdr:rowOff>
    </xdr:from>
    <xdr:to>
      <xdr:col>24</xdr:col>
      <xdr:colOff>561975</xdr:colOff>
      <xdr:row>0</xdr:row>
      <xdr:rowOff>0</xdr:rowOff>
    </xdr:to>
    <xdr:graphicFrame>
      <xdr:nvGraphicFramePr>
        <xdr:cNvPr id="1" name="Chart 2"/>
        <xdr:cNvGraphicFramePr/>
      </xdr:nvGraphicFramePr>
      <xdr:xfrm>
        <a:off x="5991225" y="0"/>
        <a:ext cx="6324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10</xdr:col>
      <xdr:colOff>790575</xdr:colOff>
      <xdr:row>0</xdr:row>
      <xdr:rowOff>0</xdr:rowOff>
    </xdr:to>
    <xdr:graphicFrame>
      <xdr:nvGraphicFramePr>
        <xdr:cNvPr id="2" name="Chart 4"/>
        <xdr:cNvGraphicFramePr/>
      </xdr:nvGraphicFramePr>
      <xdr:xfrm>
        <a:off x="0" y="0"/>
        <a:ext cx="5276850" cy="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118</xdr:row>
      <xdr:rowOff>123825</xdr:rowOff>
    </xdr:from>
    <xdr:to>
      <xdr:col>10</xdr:col>
      <xdr:colOff>933450</xdr:colOff>
      <xdr:row>124</xdr:row>
      <xdr:rowOff>123825</xdr:rowOff>
    </xdr:to>
    <xdr:sp>
      <xdr:nvSpPr>
        <xdr:cNvPr id="3" name="Texto 3"/>
        <xdr:cNvSpPr txBox="1">
          <a:spLocks noChangeArrowheads="1"/>
        </xdr:cNvSpPr>
      </xdr:nvSpPr>
      <xdr:spPr>
        <a:xfrm>
          <a:off x="142875" y="17649825"/>
          <a:ext cx="5276850" cy="971550"/>
        </a:xfrm>
        <a:prstGeom prst="rect">
          <a:avLst/>
        </a:prstGeom>
        <a:solidFill>
          <a:srgbClr val="FFFFFF"/>
        </a:solidFill>
        <a:ln w="1" cmpd="sng">
          <a:noFill/>
        </a:ln>
      </xdr:spPr>
      <xdr:txBody>
        <a:bodyPr vertOverflow="clip" wrap="square"/>
        <a:p>
          <a:pPr algn="l">
            <a:defRPr/>
          </a:pPr>
          <a:r>
            <a:rPr lang="en-US" cap="none" sz="70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0.12825</cdr:x>
      <cdr:y>0.09325</cdr:y>
    </cdr:to>
    <cdr:sp>
      <cdr:nvSpPr>
        <cdr:cNvPr id="1" name="Texto 2"/>
        <cdr:cNvSpPr txBox="1">
          <a:spLocks noChangeArrowheads="1"/>
        </cdr:cNvSpPr>
      </cdr:nvSpPr>
      <cdr:spPr>
        <a:xfrm>
          <a:off x="0" y="-28574"/>
          <a:ext cx="752475" cy="342900"/>
        </a:xfrm>
        <a:prstGeom prst="rect">
          <a:avLst/>
        </a:prstGeom>
        <a:noFill/>
        <a:ln w="1" cmpd="sng">
          <a:noFill/>
        </a:ln>
      </cdr:spPr>
      <cdr:txBody>
        <a:bodyPr vertOverflow="clip" wrap="square" anchor="ctr">
          <a:spAutoFit/>
        </a:bodyPr>
        <a:p>
          <a:pPr algn="ctr">
            <a:defRPr/>
          </a:pPr>
          <a:r>
            <a:rPr lang="en-US" cap="none" sz="800" b="0" i="0" u="none" baseline="0"/>
            <a:t>GRÁFICO III.1.2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32</xdr:row>
      <xdr:rowOff>152400</xdr:rowOff>
    </xdr:from>
    <xdr:to>
      <xdr:col>12</xdr:col>
      <xdr:colOff>257175</xdr:colOff>
      <xdr:row>53</xdr:row>
      <xdr:rowOff>104775</xdr:rowOff>
    </xdr:to>
    <xdr:graphicFrame>
      <xdr:nvGraphicFramePr>
        <xdr:cNvPr id="1" name="Chart 1"/>
        <xdr:cNvGraphicFramePr/>
      </xdr:nvGraphicFramePr>
      <xdr:xfrm>
        <a:off x="466725" y="5362575"/>
        <a:ext cx="5867400" cy="3352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0.01525</cdr:y>
    </cdr:from>
    <cdr:to>
      <cdr:x>0.20925</cdr:x>
      <cdr:y>-536870.89675</cdr:y>
    </cdr:to>
    <cdr:sp>
      <cdr:nvSpPr>
        <cdr:cNvPr id="1" name="Texto 1"/>
        <cdr:cNvSpPr txBox="1">
          <a:spLocks noChangeArrowheads="1"/>
        </cdr:cNvSpPr>
      </cdr:nvSpPr>
      <cdr:spPr>
        <a:xfrm>
          <a:off x="95250"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III.2.1</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mendibil\Entidades%20Financieras\Plantillas%20EF\ENTIDADES%20CBE%204-04\COMPARADO\DEPBCOSCAJASCOOPCDTO%20CCAA-200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alar\Entidades%20Financieras\Plantillas%20EF\Cajas%20de%20Ahorros\AOFICINAS-200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GRP\EF\CREDEP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éditos"/>
      <sheetName val="Depósitos"/>
      <sheetName val="Hoja Parámetros"/>
    </sheetNames>
    <sheetDataSet>
      <sheetData sheetId="2">
        <row r="11">
          <cell r="B1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nas1"/>
      <sheetName val="%CV"/>
      <sheetName val="% ESPAÑA"/>
      <sheetName val="DATOS CV"/>
      <sheetName val="Plantilla Análisis"/>
      <sheetName val="Hoja Parámetros"/>
    </sheetNames>
    <sheetDataSet>
      <sheetData sheetId="5">
        <row r="4">
          <cell r="B4" t="str">
            <v/>
          </cell>
        </row>
        <row r="5">
          <cell r="B5" t="str">
            <v/>
          </cell>
        </row>
        <row r="6">
          <cell r="B6" t="str">
            <v/>
          </cell>
        </row>
        <row r="7">
          <cell r="B7" t="str">
            <v/>
          </cell>
        </row>
        <row r="8">
          <cell r="B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Fuente"/>
      <sheetName val="Portada"/>
      <sheetName val="Índice"/>
      <sheetName val="Resumen"/>
      <sheetName val="Depósitos"/>
      <sheetName val="Depósitos1.1"/>
      <sheetName val="Depósitos1.2"/>
      <sheetName val="Depósitos2"/>
      <sheetName val="Depósitos3.1"/>
      <sheetName val="Depósitos3.2"/>
      <sheetName val="Depósitos4.1"/>
      <sheetName val="Depósitos4.2"/>
      <sheetName val="Depósitos5"/>
      <sheetName val="Créditos"/>
      <sheetName val="Créditos1.1"/>
      <sheetName val="Créditos1.2"/>
      <sheetName val="Créditos2"/>
      <sheetName val="Créditos3.1"/>
      <sheetName val="Créditos3.2"/>
      <sheetName val="Créditos4.1"/>
      <sheetName val="Créditos4.2"/>
      <sheetName val="Oficinas"/>
      <sheetName val="Oficinas1"/>
      <sheetName val="Módulo1"/>
    </sheetNames>
    <sheetDataSet>
      <sheetData sheetId="0">
        <row r="23">
          <cell r="A23" t="str">
            <v>(Datos referidos a 31 de marzo de 2003)</v>
          </cell>
          <cell r="AC23" t="str">
            <v>(Datos referidos a 01-marzo-2002)</v>
          </cell>
        </row>
        <row r="25">
          <cell r="C25" t="str">
            <v>2003  I</v>
          </cell>
        </row>
      </sheetData>
      <sheetData sheetId="7">
        <row r="10">
          <cell r="K10">
            <v>32.731185049991886</v>
          </cell>
        </row>
        <row r="18">
          <cell r="K18">
            <v>52.65744580965781</v>
          </cell>
        </row>
        <row r="25">
          <cell r="K25">
            <v>41.056550232117836</v>
          </cell>
        </row>
        <row r="32">
          <cell r="K32">
            <v>11.600895577539976</v>
          </cell>
        </row>
        <row r="39">
          <cell r="K39">
            <v>14.611369140350305</v>
          </cell>
        </row>
      </sheetData>
      <sheetData sheetId="8">
        <row r="10">
          <cell r="M10">
            <v>7.84800431159227</v>
          </cell>
        </row>
        <row r="17">
          <cell r="M17">
            <v>6.201093405226957</v>
          </cell>
        </row>
        <row r="25">
          <cell r="M25">
            <v>7.930284020901671</v>
          </cell>
        </row>
        <row r="32">
          <cell r="M32">
            <v>6.18317313445148</v>
          </cell>
        </row>
        <row r="39">
          <cell r="M39">
            <v>1.7471108864501905</v>
          </cell>
        </row>
        <row r="46">
          <cell r="M46">
            <v>17.73751853698321</v>
          </cell>
        </row>
      </sheetData>
      <sheetData sheetId="10">
        <row r="10">
          <cell r="K10">
            <v>9.399467059140314</v>
          </cell>
        </row>
        <row r="17">
          <cell r="K17">
            <v>4.010005559566294</v>
          </cell>
        </row>
        <row r="25">
          <cell r="K25">
            <v>13.620892354056108</v>
          </cell>
        </row>
        <row r="32">
          <cell r="K32">
            <v>12.391876507819834</v>
          </cell>
        </row>
        <row r="39">
          <cell r="K39">
            <v>18.19506816634188</v>
          </cell>
        </row>
        <row r="46">
          <cell r="K46">
            <v>7.483990754367861</v>
          </cell>
        </row>
      </sheetData>
      <sheetData sheetId="16">
        <row r="11">
          <cell r="K11">
            <v>42.25811193148608</v>
          </cell>
        </row>
        <row r="16">
          <cell r="K16">
            <v>48.58761790184639</v>
          </cell>
        </row>
        <row r="20">
          <cell r="K20">
            <v>33.23490255039999</v>
          </cell>
        </row>
        <row r="24">
          <cell r="K24">
            <v>15.352715351446404</v>
          </cell>
        </row>
        <row r="28">
          <cell r="K28">
            <v>9.154270166667533</v>
          </cell>
        </row>
      </sheetData>
      <sheetData sheetId="17">
        <row r="9">
          <cell r="M9">
            <v>9.59557062779182</v>
          </cell>
        </row>
        <row r="13">
          <cell r="M13">
            <v>8.321614402772603</v>
          </cell>
        </row>
        <row r="18">
          <cell r="M18">
            <v>10.129531986330273</v>
          </cell>
        </row>
        <row r="22">
          <cell r="M22">
            <v>6.928802501224349</v>
          </cell>
        </row>
        <row r="26">
          <cell r="M26">
            <v>3.2007294851059243</v>
          </cell>
        </row>
        <row r="30">
          <cell r="M30">
            <v>16.74366613626119</v>
          </cell>
        </row>
      </sheetData>
      <sheetData sheetId="19">
        <row r="9">
          <cell r="K9">
            <v>12.268720854290626</v>
          </cell>
        </row>
        <row r="13">
          <cell r="K13">
            <v>9.302142442756395</v>
          </cell>
        </row>
        <row r="18">
          <cell r="K18">
            <v>14.948071410106502</v>
          </cell>
        </row>
        <row r="22">
          <cell r="K22">
            <v>10.702210706208842</v>
          </cell>
        </row>
        <row r="26">
          <cell r="K26">
            <v>25.35598645886875</v>
          </cell>
        </row>
        <row r="30">
          <cell r="K30">
            <v>12.445492664165934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7"/>
  <dimension ref="A2:G32"/>
  <sheetViews>
    <sheetView tabSelected="1" workbookViewId="0" topLeftCell="A1">
      <selection activeCell="A1" sqref="A1"/>
    </sheetView>
  </sheetViews>
  <sheetFormatPr defaultColWidth="11.421875" defaultRowHeight="12.75"/>
  <cols>
    <col min="1" max="1" width="4.8515625" style="42" customWidth="1"/>
    <col min="2" max="2" width="15.28125" style="42" customWidth="1"/>
    <col min="3" max="3" width="9.00390625" style="42" customWidth="1"/>
    <col min="4" max="4" width="29.8515625" style="42" customWidth="1"/>
    <col min="5" max="5" width="8.57421875" style="42" customWidth="1"/>
    <col min="6" max="6" width="20.57421875" style="42" customWidth="1"/>
    <col min="7" max="7" width="0.2890625" style="42" customWidth="1"/>
    <col min="8" max="16384" width="11.421875" style="42" customWidth="1"/>
  </cols>
  <sheetData>
    <row r="1" ht="12.75"/>
    <row r="2" spans="2:6" s="172" customFormat="1" ht="12.75">
      <c r="B2" s="58"/>
      <c r="C2" s="58"/>
      <c r="D2" s="58"/>
      <c r="E2" s="58"/>
      <c r="F2" s="58"/>
    </row>
    <row r="3" spans="2:6" s="172" customFormat="1" ht="12.75">
      <c r="B3" s="58"/>
      <c r="C3" s="58"/>
      <c r="D3" s="58"/>
      <c r="E3" s="173"/>
      <c r="F3" s="58"/>
    </row>
    <row r="4" spans="2:6" ht="12.75">
      <c r="B4" s="43"/>
      <c r="C4" s="43"/>
      <c r="D4" s="43"/>
      <c r="E4" s="43"/>
      <c r="F4" s="43"/>
    </row>
    <row r="5" spans="2:6" ht="12.75">
      <c r="B5" s="43"/>
      <c r="C5" s="43"/>
      <c r="D5" s="43"/>
      <c r="E5" s="43"/>
      <c r="F5" s="43"/>
    </row>
    <row r="6" spans="2:6" ht="12.75">
      <c r="B6" s="43"/>
      <c r="C6" s="43"/>
      <c r="D6" s="43"/>
      <c r="E6" s="43"/>
      <c r="F6" s="43"/>
    </row>
    <row r="7" spans="2:6" ht="15.75">
      <c r="B7" s="43"/>
      <c r="C7" s="1"/>
      <c r="D7" s="44"/>
      <c r="E7" s="1"/>
      <c r="F7" s="1"/>
    </row>
    <row r="8" spans="2:6" ht="12.75">
      <c r="B8" s="43"/>
      <c r="C8" s="43"/>
      <c r="D8" s="43"/>
      <c r="E8" s="43"/>
      <c r="F8" s="43"/>
    </row>
    <row r="9" spans="1:7" ht="45" customHeight="1">
      <c r="A9" s="192" t="s">
        <v>169</v>
      </c>
      <c r="B9" s="192"/>
      <c r="C9" s="192"/>
      <c r="D9" s="192"/>
      <c r="E9" s="192"/>
      <c r="F9" s="192"/>
      <c r="G9" s="43"/>
    </row>
    <row r="10" spans="1:7" ht="17.25">
      <c r="A10" s="192" t="s">
        <v>117</v>
      </c>
      <c r="B10" s="192"/>
      <c r="C10" s="192"/>
      <c r="D10" s="192"/>
      <c r="E10" s="192"/>
      <c r="F10" s="192"/>
      <c r="G10" s="43"/>
    </row>
    <row r="11" spans="1:7" ht="17.25">
      <c r="A11" s="193" t="s">
        <v>174</v>
      </c>
      <c r="B11" s="192"/>
      <c r="C11" s="192"/>
      <c r="D11" s="192"/>
      <c r="E11" s="192"/>
      <c r="F11" s="192"/>
      <c r="G11" s="43"/>
    </row>
    <row r="12" ht="12.75">
      <c r="G12" s="43"/>
    </row>
    <row r="13" spans="2:7" ht="12.75">
      <c r="B13" s="177"/>
      <c r="C13" s="177"/>
      <c r="D13" s="178"/>
      <c r="E13" s="179"/>
      <c r="F13" s="177"/>
      <c r="G13" s="43"/>
    </row>
    <row r="14" spans="2:7" ht="12.75">
      <c r="B14" s="43"/>
      <c r="C14" s="43"/>
      <c r="D14" s="43"/>
      <c r="E14" s="43"/>
      <c r="F14" s="43"/>
      <c r="G14" s="43"/>
    </row>
    <row r="15" spans="2:7" ht="12.75">
      <c r="B15" s="43"/>
      <c r="C15" s="43"/>
      <c r="D15" s="43"/>
      <c r="E15" s="43"/>
      <c r="F15" s="43"/>
      <c r="G15" s="43"/>
    </row>
    <row r="16" spans="2:7" ht="12.75">
      <c r="B16" s="45"/>
      <c r="C16" s="45"/>
      <c r="D16" s="45"/>
      <c r="E16" s="45"/>
      <c r="F16" s="45"/>
      <c r="G16" s="43"/>
    </row>
    <row r="17" spans="2:7" ht="12.75">
      <c r="B17" s="43"/>
      <c r="C17" s="43"/>
      <c r="D17" s="43"/>
      <c r="E17" s="43"/>
      <c r="F17" s="43"/>
      <c r="G17" s="43"/>
    </row>
    <row r="18" spans="1:7" ht="15">
      <c r="A18" s="181" t="s">
        <v>173</v>
      </c>
      <c r="C18" s="43"/>
      <c r="E18" s="43"/>
      <c r="F18" s="43"/>
      <c r="G18" s="43"/>
    </row>
    <row r="19" spans="2:7" ht="19.5" customHeight="1">
      <c r="B19" s="180"/>
      <c r="C19" s="43"/>
      <c r="E19" s="43"/>
      <c r="F19" s="43"/>
      <c r="G19" s="43"/>
    </row>
    <row r="20" spans="2:7" ht="19.5" customHeight="1">
      <c r="B20" t="s">
        <v>118</v>
      </c>
      <c r="C20" s="43"/>
      <c r="E20" s="43"/>
      <c r="F20" s="43"/>
      <c r="G20" s="43"/>
    </row>
    <row r="21" spans="2:7" ht="19.5" customHeight="1">
      <c r="B21" t="s">
        <v>119</v>
      </c>
      <c r="C21" s="43"/>
      <c r="E21" s="43"/>
      <c r="F21" s="43"/>
      <c r="G21" s="43"/>
    </row>
    <row r="22" spans="2:7" ht="19.5" customHeight="1">
      <c r="B22" t="s">
        <v>120</v>
      </c>
      <c r="C22" s="43"/>
      <c r="E22" s="43"/>
      <c r="F22" s="43"/>
      <c r="G22" s="43"/>
    </row>
    <row r="23" spans="2:7" ht="19.5" customHeight="1">
      <c r="B23" s="182"/>
      <c r="C23" s="43"/>
      <c r="E23" s="43"/>
      <c r="F23" s="43"/>
      <c r="G23" s="43"/>
    </row>
    <row r="24" spans="2:7" ht="19.5" customHeight="1">
      <c r="B24" t="s">
        <v>121</v>
      </c>
      <c r="C24" s="43"/>
      <c r="E24" s="43"/>
      <c r="F24" s="43"/>
      <c r="G24" s="43"/>
    </row>
    <row r="25" spans="2:7" ht="19.5" customHeight="1">
      <c r="B25" t="s">
        <v>122</v>
      </c>
      <c r="C25" s="43"/>
      <c r="E25" s="43"/>
      <c r="F25" s="43"/>
      <c r="G25" s="43"/>
    </row>
    <row r="26" spans="2:7" ht="19.5" customHeight="1">
      <c r="B26" t="s">
        <v>123</v>
      </c>
      <c r="C26" s="43"/>
      <c r="E26" s="43"/>
      <c r="F26" s="43"/>
      <c r="G26" s="43"/>
    </row>
    <row r="27" spans="2:7" ht="19.5" customHeight="1">
      <c r="B27" s="182"/>
      <c r="C27" s="43"/>
      <c r="E27" s="43"/>
      <c r="F27" s="43"/>
      <c r="G27" s="43"/>
    </row>
    <row r="28" spans="2:7" ht="19.5" customHeight="1">
      <c r="B28" t="s">
        <v>124</v>
      </c>
      <c r="C28" s="43"/>
      <c r="E28" s="43"/>
      <c r="F28" s="43"/>
      <c r="G28" s="43"/>
    </row>
    <row r="29" spans="2:7" ht="19.5" customHeight="1">
      <c r="B29"/>
      <c r="C29" s="43"/>
      <c r="E29" s="43"/>
      <c r="F29" s="43"/>
      <c r="G29" s="43"/>
    </row>
    <row r="30" spans="2:7" ht="19.5" customHeight="1">
      <c r="B30" s="43"/>
      <c r="C30" s="43"/>
      <c r="D30" s="43"/>
      <c r="E30" s="43"/>
      <c r="F30" s="43"/>
      <c r="G30" s="43"/>
    </row>
    <row r="31" spans="1:6" ht="12.75">
      <c r="A31" s="191"/>
      <c r="B31" s="191"/>
      <c r="C31" s="191"/>
      <c r="D31" s="191"/>
      <c r="E31" s="191"/>
      <c r="F31" s="191"/>
    </row>
    <row r="32" spans="1:6" ht="12.75">
      <c r="A32" s="191" t="s">
        <v>175</v>
      </c>
      <c r="B32" s="191"/>
      <c r="C32" s="191"/>
      <c r="D32" s="191"/>
      <c r="E32" s="191"/>
      <c r="F32" s="191"/>
    </row>
  </sheetData>
  <mergeCells count="5">
    <mergeCell ref="A32:F32"/>
    <mergeCell ref="A9:F9"/>
    <mergeCell ref="A10:F10"/>
    <mergeCell ref="A11:F11"/>
    <mergeCell ref="A31:F31"/>
  </mergeCells>
  <printOptions horizontalCentered="1"/>
  <pageMargins left="0.65" right="0.7874015748031497" top="0.7480314960629921" bottom="0.984251968503937" header="0.1968503937007874" footer="0.4724409448818898"/>
  <pageSetup horizontalDpi="300" verticalDpi="300" orientation="portrait" paperSize="9" scale="91" r:id="rId2"/>
  <drawing r:id="rId1"/>
</worksheet>
</file>

<file path=xl/worksheets/sheet10.xml><?xml version="1.0" encoding="utf-8"?>
<worksheet xmlns="http://schemas.openxmlformats.org/spreadsheetml/2006/main" xmlns:r="http://schemas.openxmlformats.org/officeDocument/2006/relationships">
  <sheetPr codeName="Hoja25"/>
  <dimension ref="A1:O132"/>
  <sheetViews>
    <sheetView zoomScaleSheetLayoutView="75"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3.00390625" style="46" customWidth="1"/>
    <col min="2" max="2" width="2.421875" style="46" customWidth="1"/>
    <col min="3" max="3" width="11.7109375" style="46" customWidth="1"/>
    <col min="4" max="4" width="8.7109375" style="46" customWidth="1"/>
    <col min="5" max="5" width="12.28125" style="46" bestFit="1" customWidth="1"/>
    <col min="6" max="6" width="1.7109375" style="46" customWidth="1"/>
    <col min="7" max="7" width="11.421875" style="46" customWidth="1"/>
    <col min="8" max="8" width="1.7109375" style="46" customWidth="1"/>
    <col min="9" max="9" width="11.421875" style="46" customWidth="1"/>
    <col min="10" max="10" width="1.7109375" style="46" customWidth="1"/>
    <col min="11" max="11" width="13.28125" style="52" customWidth="1"/>
    <col min="12" max="12" width="1.7109375" style="52" customWidth="1"/>
    <col min="13" max="13" width="11.421875" style="52" customWidth="1"/>
    <col min="14" max="14" width="1.7109375" style="46" customWidth="1"/>
    <col min="15" max="15" width="10.421875" style="46" customWidth="1"/>
    <col min="16" max="16384" width="11.421875" style="46" customWidth="1"/>
  </cols>
  <sheetData>
    <row r="1" spans="2:8" ht="4.5" customHeight="1">
      <c r="B1" s="105"/>
      <c r="C1" s="106"/>
      <c r="D1" s="107"/>
      <c r="E1" s="107"/>
      <c r="F1" s="107"/>
      <c r="G1" s="107"/>
      <c r="H1" s="108"/>
    </row>
    <row r="2" spans="1:8" ht="17.25" customHeight="1">
      <c r="A2" s="109" t="s">
        <v>94</v>
      </c>
      <c r="B2" s="110"/>
      <c r="C2" s="111"/>
      <c r="D2" s="109"/>
      <c r="E2" s="112"/>
      <c r="F2" s="107"/>
      <c r="G2" s="107"/>
      <c r="H2" s="108"/>
    </row>
    <row r="3" spans="1:8" ht="15">
      <c r="A3" s="113" t="s">
        <v>88</v>
      </c>
      <c r="B3" s="110"/>
      <c r="C3" s="111"/>
      <c r="D3" s="113"/>
      <c r="E3" s="114"/>
      <c r="F3" s="112"/>
      <c r="G3" s="112"/>
      <c r="H3" s="112"/>
    </row>
    <row r="4" spans="1:8" ht="15">
      <c r="A4" s="113" t="s">
        <v>89</v>
      </c>
      <c r="B4" s="110"/>
      <c r="C4" s="111"/>
      <c r="D4" s="113"/>
      <c r="E4" s="112"/>
      <c r="F4" s="115"/>
      <c r="G4" s="115"/>
      <c r="H4" s="114"/>
    </row>
    <row r="5" spans="1:8" ht="11.25" customHeight="1">
      <c r="A5" s="111"/>
      <c r="B5" s="111"/>
      <c r="C5" s="111"/>
      <c r="F5" s="115"/>
      <c r="G5" s="115"/>
      <c r="H5" s="115"/>
    </row>
    <row r="6" spans="1:15" ht="13.5" customHeight="1">
      <c r="A6" s="116" t="s">
        <v>92</v>
      </c>
      <c r="B6" s="117"/>
      <c r="C6" s="117"/>
      <c r="D6" s="117" t="s">
        <v>93</v>
      </c>
      <c r="E6" s="117"/>
      <c r="F6" s="117"/>
      <c r="G6" s="117"/>
      <c r="H6" s="117"/>
      <c r="I6" s="117"/>
      <c r="J6" s="117"/>
      <c r="K6" s="167"/>
      <c r="L6" s="167"/>
      <c r="M6" s="167"/>
      <c r="N6" s="117"/>
      <c r="O6" s="117"/>
    </row>
    <row r="7" spans="4:10" ht="11.25" customHeight="1">
      <c r="D7" s="98" t="s">
        <v>111</v>
      </c>
      <c r="E7" s="119"/>
      <c r="F7" s="119"/>
      <c r="G7" s="119"/>
      <c r="H7" s="119"/>
      <c r="I7" s="119"/>
      <c r="J7" s="50"/>
    </row>
    <row r="8" spans="4:10" ht="6" customHeight="1">
      <c r="D8" s="118"/>
      <c r="E8" s="119"/>
      <c r="F8" s="119"/>
      <c r="G8" s="119"/>
      <c r="H8" s="119"/>
      <c r="I8" s="119"/>
      <c r="J8" s="50"/>
    </row>
    <row r="9" spans="4:15" ht="24" customHeight="1">
      <c r="D9" s="51"/>
      <c r="E9" s="120" t="s">
        <v>9</v>
      </c>
      <c r="F9" s="120"/>
      <c r="G9" s="120" t="s">
        <v>10</v>
      </c>
      <c r="H9" s="120"/>
      <c r="I9" s="120" t="s">
        <v>11</v>
      </c>
      <c r="J9" s="120"/>
      <c r="K9" s="168" t="s">
        <v>72</v>
      </c>
      <c r="L9" s="169"/>
      <c r="M9" s="169" t="s">
        <v>12</v>
      </c>
      <c r="N9" s="120"/>
      <c r="O9" s="121" t="s">
        <v>66</v>
      </c>
    </row>
    <row r="10" spans="3:15" ht="6" customHeight="1">
      <c r="C10" s="139"/>
      <c r="D10" s="51"/>
      <c r="E10" s="122"/>
      <c r="F10" s="123"/>
      <c r="G10" s="122"/>
      <c r="H10" s="123"/>
      <c r="I10" s="122"/>
      <c r="J10" s="123"/>
      <c r="K10" s="170"/>
      <c r="L10" s="171"/>
      <c r="M10" s="170"/>
      <c r="N10" s="123"/>
      <c r="O10" s="122"/>
    </row>
    <row r="11" spans="1:15" ht="12.75">
      <c r="A11" s="64" t="s">
        <v>13</v>
      </c>
      <c r="B11" s="64"/>
      <c r="C11" s="64"/>
      <c r="D11" s="140"/>
      <c r="E11" s="124"/>
      <c r="F11" s="119"/>
      <c r="G11" s="124"/>
      <c r="H11" s="119"/>
      <c r="I11" s="124"/>
      <c r="J11" s="50"/>
      <c r="K11" s="148"/>
      <c r="L11" s="49"/>
      <c r="M11" s="148"/>
      <c r="N11" s="51"/>
      <c r="O11" s="124"/>
    </row>
    <row r="12" spans="4:15" ht="6" customHeight="1">
      <c r="D12" s="51"/>
      <c r="E12" s="125"/>
      <c r="F12" s="51"/>
      <c r="G12" s="125"/>
      <c r="H12" s="51"/>
      <c r="I12" s="125"/>
      <c r="J12" s="51"/>
      <c r="K12" s="148"/>
      <c r="M12" s="148"/>
      <c r="O12" s="125"/>
    </row>
    <row r="13" spans="3:15" s="126" customFormat="1" ht="14.25" customHeight="1">
      <c r="C13" s="138">
        <v>35034</v>
      </c>
      <c r="D13" s="183" t="s">
        <v>96</v>
      </c>
      <c r="E13" s="127">
        <v>1275</v>
      </c>
      <c r="F13" s="128"/>
      <c r="G13" s="127">
        <v>534</v>
      </c>
      <c r="H13" s="128"/>
      <c r="I13" s="127">
        <v>2064</v>
      </c>
      <c r="J13" s="128"/>
      <c r="K13" s="127">
        <v>3873</v>
      </c>
      <c r="L13" s="128"/>
      <c r="M13" s="127">
        <v>36251</v>
      </c>
      <c r="O13" s="137">
        <v>10.683843204325399</v>
      </c>
    </row>
    <row r="14" spans="3:15" s="126" customFormat="1" ht="14.25" customHeight="1">
      <c r="C14" s="138">
        <v>35400</v>
      </c>
      <c r="D14" s="183" t="s">
        <v>97</v>
      </c>
      <c r="E14" s="127">
        <v>1275</v>
      </c>
      <c r="F14" s="128"/>
      <c r="G14" s="127">
        <v>559</v>
      </c>
      <c r="H14" s="128"/>
      <c r="I14" s="127">
        <v>2118</v>
      </c>
      <c r="J14" s="128"/>
      <c r="K14" s="127">
        <v>3952</v>
      </c>
      <c r="L14" s="128"/>
      <c r="M14" s="127">
        <v>37079</v>
      </c>
      <c r="O14" s="137">
        <v>10.658324118773429</v>
      </c>
    </row>
    <row r="15" spans="3:15" s="126" customFormat="1" ht="14.25" customHeight="1">
      <c r="C15" s="138">
        <v>35490</v>
      </c>
      <c r="D15" s="183" t="s">
        <v>127</v>
      </c>
      <c r="E15" s="127">
        <v>1281</v>
      </c>
      <c r="F15" s="128"/>
      <c r="G15" s="127">
        <v>563</v>
      </c>
      <c r="H15" s="128"/>
      <c r="I15" s="127">
        <v>2127</v>
      </c>
      <c r="J15" s="128"/>
      <c r="K15" s="127">
        <v>3971</v>
      </c>
      <c r="L15" s="128"/>
      <c r="M15" s="127">
        <v>37215</v>
      </c>
      <c r="O15" s="137">
        <v>10.67042859062206</v>
      </c>
    </row>
    <row r="16" spans="3:15" s="126" customFormat="1" ht="14.25" customHeight="1">
      <c r="C16" s="138">
        <v>35582</v>
      </c>
      <c r="D16" s="183" t="s">
        <v>128</v>
      </c>
      <c r="E16" s="127">
        <v>1291</v>
      </c>
      <c r="F16" s="128"/>
      <c r="G16" s="127">
        <v>566</v>
      </c>
      <c r="H16" s="128"/>
      <c r="I16" s="127">
        <v>2139</v>
      </c>
      <c r="J16" s="128"/>
      <c r="K16" s="127">
        <v>3996</v>
      </c>
      <c r="L16" s="128"/>
      <c r="M16" s="127">
        <v>37344</v>
      </c>
      <c r="O16" s="137">
        <v>10.70051413881748</v>
      </c>
    </row>
    <row r="17" spans="3:15" s="126" customFormat="1" ht="14.25" customHeight="1">
      <c r="C17" s="138">
        <v>35674</v>
      </c>
      <c r="D17" s="183" t="s">
        <v>1</v>
      </c>
      <c r="E17" s="127">
        <v>1308</v>
      </c>
      <c r="F17" s="128"/>
      <c r="G17" s="127">
        <v>566</v>
      </c>
      <c r="H17" s="128"/>
      <c r="I17" s="127">
        <v>2156</v>
      </c>
      <c r="J17" s="128"/>
      <c r="K17" s="127">
        <v>4030</v>
      </c>
      <c r="L17" s="128"/>
      <c r="M17" s="127">
        <v>37619</v>
      </c>
      <c r="O17" s="137">
        <v>10.712671788192136</v>
      </c>
    </row>
    <row r="18" spans="3:15" s="126" customFormat="1" ht="14.25" customHeight="1">
      <c r="C18" s="138">
        <v>35765</v>
      </c>
      <c r="D18" s="183" t="s">
        <v>98</v>
      </c>
      <c r="E18" s="127">
        <v>1287</v>
      </c>
      <c r="F18" s="128"/>
      <c r="G18" s="127">
        <v>563</v>
      </c>
      <c r="H18" s="128"/>
      <c r="I18" s="127">
        <v>2146</v>
      </c>
      <c r="J18" s="128"/>
      <c r="K18" s="127">
        <v>3996</v>
      </c>
      <c r="L18" s="128"/>
      <c r="M18" s="127">
        <v>37634</v>
      </c>
      <c r="O18" s="137">
        <v>10.618058138916938</v>
      </c>
    </row>
    <row r="19" spans="3:15" s="126" customFormat="1" ht="14.25" customHeight="1">
      <c r="C19" s="138">
        <v>35855</v>
      </c>
      <c r="D19" s="183" t="s">
        <v>130</v>
      </c>
      <c r="E19" s="127">
        <v>1333</v>
      </c>
      <c r="F19" s="128"/>
      <c r="G19" s="127">
        <v>570</v>
      </c>
      <c r="H19" s="128"/>
      <c r="I19" s="127">
        <v>2188</v>
      </c>
      <c r="J19" s="128"/>
      <c r="K19" s="127">
        <v>4091</v>
      </c>
      <c r="L19" s="128"/>
      <c r="M19" s="127">
        <v>38222</v>
      </c>
      <c r="O19" s="137">
        <v>10.703259902673853</v>
      </c>
    </row>
    <row r="20" spans="3:15" s="126" customFormat="1" ht="14.25" customHeight="1">
      <c r="C20" s="138">
        <v>35947</v>
      </c>
      <c r="D20" s="183" t="s">
        <v>131</v>
      </c>
      <c r="E20" s="127">
        <v>1337</v>
      </c>
      <c r="F20" s="128"/>
      <c r="G20" s="127">
        <v>569</v>
      </c>
      <c r="H20" s="128"/>
      <c r="I20" s="127">
        <v>2195</v>
      </c>
      <c r="J20" s="128"/>
      <c r="K20" s="127">
        <v>4101</v>
      </c>
      <c r="L20" s="128"/>
      <c r="M20" s="127">
        <v>38397</v>
      </c>
      <c r="O20" s="137">
        <v>10.68052191577467</v>
      </c>
    </row>
    <row r="21" spans="3:15" s="126" customFormat="1" ht="14.25" customHeight="1">
      <c r="C21" s="138">
        <v>36039</v>
      </c>
      <c r="D21" s="183" t="s">
        <v>0</v>
      </c>
      <c r="E21" s="127">
        <v>1351</v>
      </c>
      <c r="F21" s="128"/>
      <c r="G21" s="127">
        <v>570</v>
      </c>
      <c r="H21" s="128"/>
      <c r="I21" s="127">
        <v>2213</v>
      </c>
      <c r="J21" s="128"/>
      <c r="K21" s="127">
        <v>4134</v>
      </c>
      <c r="L21" s="128"/>
      <c r="M21" s="127">
        <v>38716</v>
      </c>
      <c r="O21" s="137">
        <v>10.677755966525467</v>
      </c>
    </row>
    <row r="22" spans="3:15" s="126" customFormat="1" ht="14.25" customHeight="1">
      <c r="C22" s="138">
        <v>36130</v>
      </c>
      <c r="D22" s="183" t="s">
        <v>99</v>
      </c>
      <c r="E22" s="127">
        <v>1323</v>
      </c>
      <c r="F22" s="128"/>
      <c r="G22" s="127">
        <v>570</v>
      </c>
      <c r="H22" s="128"/>
      <c r="I22" s="127">
        <v>2205</v>
      </c>
      <c r="J22" s="128"/>
      <c r="K22" s="127">
        <v>4098</v>
      </c>
      <c r="L22" s="128"/>
      <c r="M22" s="127">
        <v>38639</v>
      </c>
      <c r="O22" s="137">
        <v>10.60586454100779</v>
      </c>
    </row>
    <row r="23" spans="3:15" s="126" customFormat="1" ht="14.25" customHeight="1">
      <c r="C23" s="138">
        <v>36220</v>
      </c>
      <c r="D23" s="183" t="s">
        <v>132</v>
      </c>
      <c r="E23" s="127">
        <v>1333</v>
      </c>
      <c r="F23" s="128"/>
      <c r="G23" s="127">
        <v>562</v>
      </c>
      <c r="H23" s="128"/>
      <c r="I23" s="127">
        <v>2173</v>
      </c>
      <c r="J23" s="128"/>
      <c r="K23" s="127">
        <v>4068</v>
      </c>
      <c r="L23" s="128"/>
      <c r="M23" s="127">
        <v>38807</v>
      </c>
      <c r="O23" s="137">
        <v>10.482644883655011</v>
      </c>
    </row>
    <row r="24" spans="3:15" s="126" customFormat="1" ht="14.25" customHeight="1">
      <c r="C24" s="138">
        <v>36312</v>
      </c>
      <c r="D24" s="183" t="s">
        <v>133</v>
      </c>
      <c r="E24" s="127">
        <v>1335</v>
      </c>
      <c r="F24" s="128"/>
      <c r="G24" s="127">
        <v>559</v>
      </c>
      <c r="H24" s="128"/>
      <c r="I24" s="127">
        <v>2184</v>
      </c>
      <c r="J24" s="128"/>
      <c r="K24" s="127">
        <v>4078</v>
      </c>
      <c r="L24" s="128"/>
      <c r="M24" s="127">
        <v>38851</v>
      </c>
      <c r="O24" s="137">
        <v>10.496512316285294</v>
      </c>
    </row>
    <row r="25" spans="3:15" s="126" customFormat="1" ht="14.25" customHeight="1">
      <c r="C25" s="138">
        <v>36404</v>
      </c>
      <c r="D25" s="183" t="s">
        <v>67</v>
      </c>
      <c r="E25" s="127">
        <v>1349</v>
      </c>
      <c r="F25" s="128"/>
      <c r="G25" s="127">
        <v>560</v>
      </c>
      <c r="H25" s="128"/>
      <c r="I25" s="127">
        <v>2192</v>
      </c>
      <c r="J25" s="128"/>
      <c r="K25" s="127">
        <v>4101</v>
      </c>
      <c r="L25" s="128"/>
      <c r="M25" s="127">
        <v>38956</v>
      </c>
      <c r="O25" s="137">
        <v>10.527261525824008</v>
      </c>
    </row>
    <row r="26" spans="3:15" s="126" customFormat="1" ht="14.25" customHeight="1">
      <c r="C26" s="138">
        <v>36495</v>
      </c>
      <c r="D26" s="183" t="s">
        <v>100</v>
      </c>
      <c r="E26" s="127">
        <v>1355</v>
      </c>
      <c r="F26" s="128"/>
      <c r="G26" s="127">
        <v>561</v>
      </c>
      <c r="H26" s="128"/>
      <c r="I26" s="127">
        <v>2185</v>
      </c>
      <c r="J26" s="128"/>
      <c r="K26" s="127">
        <v>4101</v>
      </c>
      <c r="L26" s="128"/>
      <c r="M26" s="127">
        <v>38986</v>
      </c>
      <c r="O26" s="137">
        <v>10.519160724362592</v>
      </c>
    </row>
    <row r="27" spans="3:15" s="126" customFormat="1" ht="14.25" customHeight="1">
      <c r="C27" s="138">
        <v>36586</v>
      </c>
      <c r="D27" s="183" t="s">
        <v>134</v>
      </c>
      <c r="E27" s="127">
        <v>1357</v>
      </c>
      <c r="F27" s="128"/>
      <c r="G27" s="127">
        <v>564</v>
      </c>
      <c r="H27" s="128"/>
      <c r="I27" s="127">
        <v>2182</v>
      </c>
      <c r="J27" s="128"/>
      <c r="K27" s="127">
        <v>4103</v>
      </c>
      <c r="L27" s="128"/>
      <c r="M27" s="127">
        <v>39051</v>
      </c>
      <c r="O27" s="137">
        <v>10.506773194028323</v>
      </c>
    </row>
    <row r="28" spans="3:15" s="126" customFormat="1" ht="14.25" customHeight="1">
      <c r="C28" s="138">
        <v>36678</v>
      </c>
      <c r="D28" s="183" t="s">
        <v>135</v>
      </c>
      <c r="E28" s="127">
        <v>1347</v>
      </c>
      <c r="F28" s="128"/>
      <c r="G28" s="127">
        <v>577</v>
      </c>
      <c r="H28" s="128"/>
      <c r="I28" s="127">
        <v>2196</v>
      </c>
      <c r="J28" s="128"/>
      <c r="K28" s="127">
        <v>4120</v>
      </c>
      <c r="L28" s="128"/>
      <c r="M28" s="127">
        <v>39094</v>
      </c>
      <c r="O28" s="137">
        <v>10.538701591036988</v>
      </c>
    </row>
    <row r="29" spans="3:15" s="126" customFormat="1" ht="14.25" customHeight="1">
      <c r="C29" s="138">
        <v>36770</v>
      </c>
      <c r="D29" s="183" t="s">
        <v>69</v>
      </c>
      <c r="E29" s="127">
        <v>1349</v>
      </c>
      <c r="F29" s="128"/>
      <c r="G29" s="127">
        <v>574</v>
      </c>
      <c r="H29" s="128"/>
      <c r="I29" s="127">
        <v>2177</v>
      </c>
      <c r="J29" s="128"/>
      <c r="K29" s="127">
        <v>4100</v>
      </c>
      <c r="L29" s="128"/>
      <c r="M29" s="127">
        <v>39053</v>
      </c>
      <c r="O29" s="137">
        <v>10.49855324814995</v>
      </c>
    </row>
    <row r="30" spans="3:15" s="126" customFormat="1" ht="14.25" customHeight="1">
      <c r="C30" s="138">
        <v>36861</v>
      </c>
      <c r="D30" s="183" t="s">
        <v>101</v>
      </c>
      <c r="E30" s="127">
        <v>1350</v>
      </c>
      <c r="F30" s="128"/>
      <c r="G30" s="127">
        <v>572</v>
      </c>
      <c r="H30" s="128"/>
      <c r="I30" s="127">
        <v>2160</v>
      </c>
      <c r="J30" s="128"/>
      <c r="K30" s="127">
        <v>4082</v>
      </c>
      <c r="L30" s="128"/>
      <c r="M30" s="127">
        <v>38967</v>
      </c>
      <c r="O30" s="137">
        <v>10.475530577155029</v>
      </c>
    </row>
    <row r="31" spans="3:15" s="126" customFormat="1" ht="14.25" customHeight="1">
      <c r="C31" s="138">
        <v>36951</v>
      </c>
      <c r="D31" s="183" t="s">
        <v>136</v>
      </c>
      <c r="E31" s="127">
        <v>1348</v>
      </c>
      <c r="F31" s="128"/>
      <c r="G31" s="127">
        <v>573</v>
      </c>
      <c r="H31" s="128"/>
      <c r="I31" s="127">
        <v>2155</v>
      </c>
      <c r="J31" s="128"/>
      <c r="K31" s="127">
        <v>4076</v>
      </c>
      <c r="L31" s="146"/>
      <c r="M31" s="127">
        <v>38844</v>
      </c>
      <c r="O31" s="137">
        <v>10.493255071568324</v>
      </c>
    </row>
    <row r="32" spans="3:15" s="126" customFormat="1" ht="14.25" customHeight="1">
      <c r="C32" s="138">
        <v>37043</v>
      </c>
      <c r="D32" s="183" t="s">
        <v>137</v>
      </c>
      <c r="E32" s="127">
        <v>1349</v>
      </c>
      <c r="F32" s="128"/>
      <c r="G32" s="127">
        <v>571</v>
      </c>
      <c r="H32" s="128"/>
      <c r="I32" s="127">
        <v>2156</v>
      </c>
      <c r="J32" s="128"/>
      <c r="K32" s="127">
        <v>4076</v>
      </c>
      <c r="L32" s="146"/>
      <c r="M32" s="127">
        <v>38813</v>
      </c>
      <c r="O32" s="137">
        <v>10.501636049777137</v>
      </c>
    </row>
    <row r="33" spans="3:15" s="126" customFormat="1" ht="14.25" customHeight="1">
      <c r="C33" s="138">
        <v>37135</v>
      </c>
      <c r="D33" s="183" t="s">
        <v>70</v>
      </c>
      <c r="E33" s="127">
        <v>1341</v>
      </c>
      <c r="F33" s="128"/>
      <c r="G33" s="127">
        <v>571</v>
      </c>
      <c r="H33" s="128"/>
      <c r="I33" s="127">
        <v>2173</v>
      </c>
      <c r="J33" s="128"/>
      <c r="K33" s="127">
        <v>4085</v>
      </c>
      <c r="L33" s="146"/>
      <c r="M33" s="127">
        <v>38821</v>
      </c>
      <c r="O33" s="137">
        <v>10.522655263903557</v>
      </c>
    </row>
    <row r="34" spans="3:15" s="126" customFormat="1" ht="14.25" customHeight="1">
      <c r="C34" s="138">
        <v>37226</v>
      </c>
      <c r="D34" s="183" t="s">
        <v>102</v>
      </c>
      <c r="E34" s="127">
        <v>1335</v>
      </c>
      <c r="F34" s="128"/>
      <c r="G34" s="127">
        <v>565</v>
      </c>
      <c r="H34" s="128"/>
      <c r="I34" s="127">
        <v>2159</v>
      </c>
      <c r="J34" s="128"/>
      <c r="K34" s="127">
        <v>4059</v>
      </c>
      <c r="L34" s="146"/>
      <c r="M34" s="127">
        <v>38676</v>
      </c>
      <c r="O34" s="137">
        <v>10.494880546075084</v>
      </c>
    </row>
    <row r="35" spans="3:15" s="126" customFormat="1" ht="14.25" customHeight="1">
      <c r="C35" s="138">
        <v>37316</v>
      </c>
      <c r="D35" s="183" t="s">
        <v>138</v>
      </c>
      <c r="E35" s="127">
        <v>1332</v>
      </c>
      <c r="F35" s="128"/>
      <c r="G35" s="127">
        <v>566</v>
      </c>
      <c r="H35" s="128"/>
      <c r="I35" s="127">
        <v>2164</v>
      </c>
      <c r="J35" s="128"/>
      <c r="K35" s="127">
        <v>4062</v>
      </c>
      <c r="L35" s="146"/>
      <c r="M35" s="127">
        <v>38717</v>
      </c>
      <c r="O35" s="137">
        <v>10.49151535501201</v>
      </c>
    </row>
    <row r="36" spans="3:15" s="126" customFormat="1" ht="14.25" customHeight="1">
      <c r="C36" s="138">
        <v>37408</v>
      </c>
      <c r="D36" s="183" t="s">
        <v>139</v>
      </c>
      <c r="E36" s="127">
        <v>1336</v>
      </c>
      <c r="F36" s="128"/>
      <c r="G36" s="127">
        <v>561</v>
      </c>
      <c r="H36" s="128"/>
      <c r="I36" s="127">
        <v>2151</v>
      </c>
      <c r="J36" s="128"/>
      <c r="K36" s="127">
        <v>4048</v>
      </c>
      <c r="L36" s="146"/>
      <c r="M36" s="127">
        <v>38353</v>
      </c>
      <c r="O36" s="137">
        <v>10.554585038980003</v>
      </c>
    </row>
    <row r="37" spans="3:15" s="126" customFormat="1" ht="14.25" customHeight="1">
      <c r="C37" s="138">
        <v>37500</v>
      </c>
      <c r="D37" s="183" t="s">
        <v>140</v>
      </c>
      <c r="E37" s="127">
        <v>1338</v>
      </c>
      <c r="F37" s="128"/>
      <c r="G37" s="127">
        <v>561</v>
      </c>
      <c r="H37" s="128"/>
      <c r="I37" s="127">
        <v>2150</v>
      </c>
      <c r="J37" s="128"/>
      <c r="K37" s="127">
        <v>4049</v>
      </c>
      <c r="L37" s="146"/>
      <c r="M37" s="127">
        <v>38476</v>
      </c>
      <c r="O37" s="137">
        <v>10.523443185362304</v>
      </c>
    </row>
    <row r="38" spans="3:15" s="126" customFormat="1" ht="14.25" customHeight="1">
      <c r="C38" s="138">
        <v>37591</v>
      </c>
      <c r="D38" s="183" t="s">
        <v>103</v>
      </c>
      <c r="E38" s="127">
        <v>1348</v>
      </c>
      <c r="F38" s="128"/>
      <c r="G38" s="127">
        <v>563</v>
      </c>
      <c r="H38" s="128"/>
      <c r="I38" s="127">
        <v>2147</v>
      </c>
      <c r="J38" s="128"/>
      <c r="K38" s="127">
        <v>4058</v>
      </c>
      <c r="L38" s="146"/>
      <c r="M38" s="127">
        <v>38673</v>
      </c>
      <c r="O38" s="137">
        <v>10.493108887337419</v>
      </c>
    </row>
    <row r="39" spans="3:15" s="126" customFormat="1" ht="14.25" customHeight="1">
      <c r="C39" s="138">
        <v>37681</v>
      </c>
      <c r="D39" s="183" t="s">
        <v>141</v>
      </c>
      <c r="E39" s="127">
        <v>1358</v>
      </c>
      <c r="F39" s="128"/>
      <c r="G39" s="127">
        <v>569</v>
      </c>
      <c r="H39" s="128"/>
      <c r="I39" s="127">
        <v>2156</v>
      </c>
      <c r="J39" s="128"/>
      <c r="K39" s="127">
        <v>4083</v>
      </c>
      <c r="L39" s="146"/>
      <c r="M39" s="127">
        <v>38840</v>
      </c>
      <c r="O39" s="137">
        <v>10.512358393408856</v>
      </c>
    </row>
    <row r="40" spans="3:15" s="126" customFormat="1" ht="14.25" customHeight="1">
      <c r="C40" s="138">
        <v>37773</v>
      </c>
      <c r="D40" s="183" t="s">
        <v>142</v>
      </c>
      <c r="E40" s="127">
        <v>1371</v>
      </c>
      <c r="F40" s="128"/>
      <c r="G40" s="127">
        <v>571</v>
      </c>
      <c r="H40" s="128"/>
      <c r="I40" s="127">
        <v>2162</v>
      </c>
      <c r="J40" s="128"/>
      <c r="K40" s="127">
        <v>4104</v>
      </c>
      <c r="L40" s="146"/>
      <c r="M40" s="127">
        <v>38940</v>
      </c>
      <c r="O40" s="137">
        <v>10.539291217257318</v>
      </c>
    </row>
    <row r="41" spans="3:15" s="126" customFormat="1" ht="14.25" customHeight="1">
      <c r="C41" s="138">
        <v>37865</v>
      </c>
      <c r="D41" s="183" t="s">
        <v>71</v>
      </c>
      <c r="E41" s="127">
        <v>1384</v>
      </c>
      <c r="F41" s="128"/>
      <c r="G41" s="127">
        <v>574</v>
      </c>
      <c r="H41" s="128"/>
      <c r="I41" s="127">
        <v>2173</v>
      </c>
      <c r="J41" s="128"/>
      <c r="K41" s="127">
        <v>4131</v>
      </c>
      <c r="L41" s="146"/>
      <c r="M41" s="127">
        <v>39120</v>
      </c>
      <c r="O41" s="137">
        <v>10.559815950920246</v>
      </c>
    </row>
    <row r="42" spans="3:15" s="126" customFormat="1" ht="14.25" customHeight="1">
      <c r="C42" s="138">
        <v>37956</v>
      </c>
      <c r="D42" s="183" t="s">
        <v>104</v>
      </c>
      <c r="E42" s="127">
        <v>1407</v>
      </c>
      <c r="F42" s="128"/>
      <c r="G42" s="127">
        <v>572</v>
      </c>
      <c r="H42" s="128"/>
      <c r="I42" s="127">
        <v>2195</v>
      </c>
      <c r="J42" s="128"/>
      <c r="K42" s="127">
        <v>4174</v>
      </c>
      <c r="L42" s="146"/>
      <c r="M42" s="127">
        <v>39405</v>
      </c>
      <c r="O42" s="137">
        <v>10.592564395381297</v>
      </c>
    </row>
    <row r="43" spans="3:15" s="126" customFormat="1" ht="14.25" customHeight="1">
      <c r="C43" s="138">
        <v>38047</v>
      </c>
      <c r="D43" s="183" t="s">
        <v>143</v>
      </c>
      <c r="E43" s="127">
        <v>1416</v>
      </c>
      <c r="F43" s="128"/>
      <c r="G43" s="127">
        <v>571</v>
      </c>
      <c r="H43" s="128"/>
      <c r="I43" s="127">
        <v>2207</v>
      </c>
      <c r="J43" s="128"/>
      <c r="K43" s="127">
        <v>4194</v>
      </c>
      <c r="L43" s="146"/>
      <c r="M43" s="127">
        <v>39550</v>
      </c>
      <c r="O43" s="137">
        <v>10.604298356510746</v>
      </c>
    </row>
    <row r="44" spans="3:15" s="126" customFormat="1" ht="14.25" customHeight="1">
      <c r="C44" s="138">
        <v>38139</v>
      </c>
      <c r="D44" s="183" t="s">
        <v>144</v>
      </c>
      <c r="E44" s="127">
        <v>1435</v>
      </c>
      <c r="F44" s="128"/>
      <c r="G44" s="127">
        <v>574</v>
      </c>
      <c r="H44" s="128"/>
      <c r="I44" s="127">
        <v>2213</v>
      </c>
      <c r="J44" s="128"/>
      <c r="K44" s="127">
        <v>4222</v>
      </c>
      <c r="L44" s="146"/>
      <c r="M44" s="127">
        <v>39741</v>
      </c>
      <c r="O44" s="137">
        <v>10.623789033995118</v>
      </c>
    </row>
    <row r="45" spans="3:15" s="126" customFormat="1" ht="14.25" customHeight="1">
      <c r="C45" s="138">
        <v>38231</v>
      </c>
      <c r="D45" s="183" t="s">
        <v>145</v>
      </c>
      <c r="E45" s="127">
        <v>1445</v>
      </c>
      <c r="F45" s="128"/>
      <c r="G45" s="127">
        <v>587</v>
      </c>
      <c r="H45" s="128"/>
      <c r="I45" s="127">
        <v>2223</v>
      </c>
      <c r="J45" s="128"/>
      <c r="K45" s="127">
        <v>4255</v>
      </c>
      <c r="L45" s="146"/>
      <c r="M45" s="127">
        <v>39977</v>
      </c>
      <c r="O45" s="137">
        <v>10.643620081546889</v>
      </c>
    </row>
    <row r="46" spans="3:15" s="126" customFormat="1" ht="14.25" customHeight="1">
      <c r="C46" s="138">
        <v>38322</v>
      </c>
      <c r="D46" s="183" t="s">
        <v>105</v>
      </c>
      <c r="E46" s="127">
        <v>1467</v>
      </c>
      <c r="F46" s="128"/>
      <c r="G46" s="127">
        <v>580</v>
      </c>
      <c r="H46" s="128"/>
      <c r="I46" s="127">
        <v>2236</v>
      </c>
      <c r="J46" s="128"/>
      <c r="K46" s="127">
        <v>4283</v>
      </c>
      <c r="L46" s="146"/>
      <c r="M46" s="127">
        <v>40230</v>
      </c>
      <c r="O46" s="137">
        <v>10.646283867760378</v>
      </c>
    </row>
    <row r="47" spans="3:15" s="126" customFormat="1" ht="14.25" customHeight="1">
      <c r="C47" s="138">
        <v>38412</v>
      </c>
      <c r="D47" s="183" t="s">
        <v>146</v>
      </c>
      <c r="E47" s="127">
        <v>1475</v>
      </c>
      <c r="F47" s="128"/>
      <c r="G47" s="127">
        <v>582</v>
      </c>
      <c r="H47" s="128"/>
      <c r="I47" s="127">
        <v>2245</v>
      </c>
      <c r="J47" s="128"/>
      <c r="K47" s="127">
        <v>4302</v>
      </c>
      <c r="L47" s="146"/>
      <c r="M47" s="127">
        <v>40432</v>
      </c>
      <c r="O47" s="137">
        <v>10.640087059754649</v>
      </c>
    </row>
    <row r="48" spans="3:15" s="126" customFormat="1" ht="14.25" customHeight="1">
      <c r="C48" s="138">
        <v>38504</v>
      </c>
      <c r="D48" s="183" t="s">
        <v>147</v>
      </c>
      <c r="E48" s="127">
        <v>1493</v>
      </c>
      <c r="F48" s="128"/>
      <c r="G48" s="127">
        <v>588</v>
      </c>
      <c r="H48" s="128"/>
      <c r="I48" s="127">
        <v>2258</v>
      </c>
      <c r="J48" s="128"/>
      <c r="K48" s="127">
        <v>4339</v>
      </c>
      <c r="L48" s="146"/>
      <c r="M48" s="127">
        <v>40668</v>
      </c>
      <c r="O48" s="137">
        <v>10.669322317301072</v>
      </c>
    </row>
    <row r="49" spans="3:15" s="126" customFormat="1" ht="14.25" customHeight="1">
      <c r="C49" s="138">
        <v>38596</v>
      </c>
      <c r="D49" s="183" t="s">
        <v>148</v>
      </c>
      <c r="E49" s="127">
        <v>1509</v>
      </c>
      <c r="F49" s="128"/>
      <c r="G49" s="127">
        <v>589</v>
      </c>
      <c r="H49" s="128"/>
      <c r="I49" s="127">
        <v>2275</v>
      </c>
      <c r="J49" s="128"/>
      <c r="K49" s="127">
        <v>4373</v>
      </c>
      <c r="L49" s="146"/>
      <c r="M49" s="127">
        <v>40937</v>
      </c>
      <c r="O49" s="137">
        <v>10.682267875027481</v>
      </c>
    </row>
    <row r="50" spans="3:15" s="126" customFormat="1" ht="14.25" customHeight="1">
      <c r="C50" s="138">
        <v>38687</v>
      </c>
      <c r="D50" s="183" t="s">
        <v>106</v>
      </c>
      <c r="E50" s="127">
        <v>1548</v>
      </c>
      <c r="F50" s="128"/>
      <c r="G50" s="127">
        <v>602</v>
      </c>
      <c r="H50" s="128"/>
      <c r="I50" s="127">
        <v>2332</v>
      </c>
      <c r="J50" s="128"/>
      <c r="K50" s="127">
        <v>4482</v>
      </c>
      <c r="L50" s="146"/>
      <c r="M50" s="127">
        <v>41599</v>
      </c>
      <c r="O50" s="137">
        <v>10.774297459073535</v>
      </c>
    </row>
    <row r="51" spans="3:15" s="126" customFormat="1" ht="14.25" customHeight="1">
      <c r="C51" s="138">
        <v>38777</v>
      </c>
      <c r="D51" s="183" t="s">
        <v>149</v>
      </c>
      <c r="E51" s="127">
        <v>1561</v>
      </c>
      <c r="F51" s="128"/>
      <c r="G51" s="127">
        <v>610</v>
      </c>
      <c r="H51" s="128"/>
      <c r="I51" s="127">
        <v>2351</v>
      </c>
      <c r="J51" s="128"/>
      <c r="K51" s="127">
        <v>4522</v>
      </c>
      <c r="L51" s="146"/>
      <c r="M51" s="127">
        <v>41887</v>
      </c>
      <c r="O51" s="137">
        <v>10.795712273497744</v>
      </c>
    </row>
    <row r="52" spans="3:15" s="126" customFormat="1" ht="14.25" customHeight="1">
      <c r="C52" s="138">
        <v>38869</v>
      </c>
      <c r="D52" s="183" t="s">
        <v>150</v>
      </c>
      <c r="E52" s="127">
        <v>1582</v>
      </c>
      <c r="F52" s="128"/>
      <c r="G52" s="127">
        <v>614</v>
      </c>
      <c r="H52" s="128"/>
      <c r="I52" s="127">
        <v>2377</v>
      </c>
      <c r="J52" s="128"/>
      <c r="K52" s="127">
        <v>4573</v>
      </c>
      <c r="L52" s="146"/>
      <c r="M52" s="127">
        <v>42206</v>
      </c>
      <c r="O52" s="137">
        <v>10.83495237643937</v>
      </c>
    </row>
    <row r="53" spans="3:15" s="126" customFormat="1" ht="14.25" customHeight="1">
      <c r="C53" s="138">
        <v>38961</v>
      </c>
      <c r="D53" s="183" t="s">
        <v>151</v>
      </c>
      <c r="E53" s="127">
        <v>1609</v>
      </c>
      <c r="F53" s="128"/>
      <c r="G53" s="127">
        <v>622</v>
      </c>
      <c r="H53" s="128"/>
      <c r="I53" s="127">
        <v>2395</v>
      </c>
      <c r="J53" s="128"/>
      <c r="K53" s="127">
        <v>4626</v>
      </c>
      <c r="L53" s="146"/>
      <c r="M53" s="127">
        <v>42560</v>
      </c>
      <c r="O53" s="137">
        <v>10.86936090225564</v>
      </c>
    </row>
    <row r="54" spans="3:15" s="126" customFormat="1" ht="14.25" customHeight="1">
      <c r="C54" s="138">
        <v>39052</v>
      </c>
      <c r="D54" s="183" t="s">
        <v>107</v>
      </c>
      <c r="E54" s="127">
        <v>1649</v>
      </c>
      <c r="F54" s="128"/>
      <c r="G54" s="127">
        <v>634</v>
      </c>
      <c r="H54" s="128"/>
      <c r="I54" s="127">
        <v>2463</v>
      </c>
      <c r="J54" s="128"/>
      <c r="K54" s="127">
        <v>4746</v>
      </c>
      <c r="L54" s="146"/>
      <c r="M54" s="127">
        <v>43286</v>
      </c>
      <c r="O54" s="137">
        <v>10.96428406413159</v>
      </c>
    </row>
    <row r="55" spans="3:15" s="126" customFormat="1" ht="14.25" customHeight="1">
      <c r="C55" s="138">
        <v>39142</v>
      </c>
      <c r="D55" s="183" t="s">
        <v>152</v>
      </c>
      <c r="E55" s="127">
        <v>1668</v>
      </c>
      <c r="F55" s="128"/>
      <c r="G55" s="127">
        <v>643</v>
      </c>
      <c r="H55" s="128"/>
      <c r="I55" s="127">
        <v>2481</v>
      </c>
      <c r="J55" s="128"/>
      <c r="K55" s="127">
        <v>4792</v>
      </c>
      <c r="L55" s="146"/>
      <c r="M55" s="127">
        <v>43630</v>
      </c>
      <c r="O55" s="137">
        <v>10.983268393307357</v>
      </c>
    </row>
    <row r="56" spans="3:15" s="126" customFormat="1" ht="14.25" customHeight="1">
      <c r="C56" s="138">
        <v>39234</v>
      </c>
      <c r="D56" s="183" t="s">
        <v>153</v>
      </c>
      <c r="E56" s="127">
        <v>1675</v>
      </c>
      <c r="F56" s="128"/>
      <c r="G56" s="127">
        <v>652</v>
      </c>
      <c r="H56" s="128"/>
      <c r="I56" s="127">
        <v>2514</v>
      </c>
      <c r="J56" s="128"/>
      <c r="K56" s="127">
        <v>4841</v>
      </c>
      <c r="L56" s="146"/>
      <c r="M56" s="127">
        <v>44032</v>
      </c>
      <c r="O56" s="137">
        <v>10.994276889534884</v>
      </c>
    </row>
    <row r="57" spans="3:15" s="126" customFormat="1" ht="14.25" customHeight="1">
      <c r="C57" s="138">
        <v>39326</v>
      </c>
      <c r="D57" s="183" t="s">
        <v>154</v>
      </c>
      <c r="E57" s="127">
        <v>1693</v>
      </c>
      <c r="F57" s="128"/>
      <c r="G57" s="127">
        <v>655</v>
      </c>
      <c r="H57" s="128"/>
      <c r="I57" s="127">
        <v>2530</v>
      </c>
      <c r="J57" s="128"/>
      <c r="K57" s="127">
        <v>4878</v>
      </c>
      <c r="L57" s="146"/>
      <c r="M57" s="127">
        <v>44352</v>
      </c>
      <c r="O57" s="137">
        <v>10.998376623376624</v>
      </c>
    </row>
    <row r="58" spans="3:15" s="126" customFormat="1" ht="14.25" customHeight="1">
      <c r="C58" s="138">
        <v>39417</v>
      </c>
      <c r="D58" s="183" t="s">
        <v>108</v>
      </c>
      <c r="E58" s="127">
        <v>1723</v>
      </c>
      <c r="F58" s="128"/>
      <c r="G58" s="127">
        <v>667</v>
      </c>
      <c r="H58" s="128"/>
      <c r="I58" s="127">
        <v>2572</v>
      </c>
      <c r="J58" s="128"/>
      <c r="K58" s="127">
        <v>4962</v>
      </c>
      <c r="L58" s="146"/>
      <c r="M58" s="127">
        <v>45086</v>
      </c>
      <c r="O58" s="137">
        <v>11.00563367786009</v>
      </c>
    </row>
    <row r="59" spans="3:15" s="126" customFormat="1" ht="14.25" customHeight="1">
      <c r="C59" s="138">
        <v>39508</v>
      </c>
      <c r="D59" s="183" t="s">
        <v>155</v>
      </c>
      <c r="E59" s="127">
        <v>1738</v>
      </c>
      <c r="F59" s="128"/>
      <c r="G59" s="127">
        <v>675</v>
      </c>
      <c r="H59" s="128"/>
      <c r="I59" s="127">
        <v>2591</v>
      </c>
      <c r="J59" s="128"/>
      <c r="K59" s="127">
        <v>5004</v>
      </c>
      <c r="L59" s="146"/>
      <c r="M59" s="127">
        <v>45260</v>
      </c>
      <c r="O59" s="137">
        <v>11.05612019443217</v>
      </c>
    </row>
    <row r="60" spans="3:15" s="126" customFormat="1" ht="14.25" customHeight="1">
      <c r="C60" s="138">
        <v>39600</v>
      </c>
      <c r="D60" s="183" t="s">
        <v>156</v>
      </c>
      <c r="E60" s="127">
        <v>1756</v>
      </c>
      <c r="F60" s="128"/>
      <c r="G60" s="127">
        <v>678</v>
      </c>
      <c r="H60" s="128"/>
      <c r="I60" s="127">
        <v>2623</v>
      </c>
      <c r="J60" s="128"/>
      <c r="K60" s="127">
        <v>5057</v>
      </c>
      <c r="L60" s="146"/>
      <c r="M60" s="127">
        <v>45624</v>
      </c>
      <c r="O60" s="137">
        <v>11.084078555146414</v>
      </c>
    </row>
    <row r="61" spans="3:15" s="126" customFormat="1" ht="14.25" customHeight="1">
      <c r="C61" s="138">
        <v>39692</v>
      </c>
      <c r="D61" s="183" t="s">
        <v>157</v>
      </c>
      <c r="E61" s="127">
        <v>1751</v>
      </c>
      <c r="F61" s="128"/>
      <c r="G61" s="127">
        <v>680</v>
      </c>
      <c r="H61" s="128"/>
      <c r="I61" s="127">
        <v>2638</v>
      </c>
      <c r="J61" s="128"/>
      <c r="K61" s="127">
        <v>5069</v>
      </c>
      <c r="L61" s="146"/>
      <c r="M61" s="127">
        <v>45707</v>
      </c>
      <c r="O61" s="137">
        <v>11.0902050014221</v>
      </c>
    </row>
    <row r="62" spans="3:15" s="126" customFormat="1" ht="14.25" customHeight="1">
      <c r="C62" s="138">
        <v>39783</v>
      </c>
      <c r="D62" s="183" t="s">
        <v>109</v>
      </c>
      <c r="E62" s="127">
        <v>1736</v>
      </c>
      <c r="F62" s="128"/>
      <c r="G62" s="127">
        <v>679</v>
      </c>
      <c r="H62" s="128"/>
      <c r="I62" s="127">
        <v>2646</v>
      </c>
      <c r="J62" s="128"/>
      <c r="K62" s="127">
        <v>5061</v>
      </c>
      <c r="L62" s="146"/>
      <c r="M62" s="127">
        <v>45662</v>
      </c>
      <c r="O62" s="137">
        <v>11.083614383951645</v>
      </c>
    </row>
    <row r="63" spans="3:15" s="126" customFormat="1" ht="14.25" customHeight="1">
      <c r="C63" s="138">
        <v>39873</v>
      </c>
      <c r="D63" s="183" t="s">
        <v>158</v>
      </c>
      <c r="E63" s="127">
        <v>1711</v>
      </c>
      <c r="F63" s="128"/>
      <c r="G63" s="127">
        <v>678</v>
      </c>
      <c r="H63" s="128"/>
      <c r="I63" s="127">
        <v>2639</v>
      </c>
      <c r="J63" s="128"/>
      <c r="K63" s="127">
        <v>5028</v>
      </c>
      <c r="L63" s="146"/>
      <c r="M63" s="127">
        <v>45291</v>
      </c>
      <c r="O63" s="137">
        <v>11.101543352984036</v>
      </c>
    </row>
    <row r="64" spans="3:15" s="126" customFormat="1" ht="14.25" customHeight="1">
      <c r="C64" s="138">
        <v>39965</v>
      </c>
      <c r="D64" s="183" t="s">
        <v>159</v>
      </c>
      <c r="E64" s="127">
        <v>1683</v>
      </c>
      <c r="F64" s="128"/>
      <c r="G64" s="127">
        <v>671</v>
      </c>
      <c r="H64" s="128"/>
      <c r="I64" s="127">
        <v>2616</v>
      </c>
      <c r="J64" s="128"/>
      <c r="K64" s="127">
        <v>4970</v>
      </c>
      <c r="L64" s="146"/>
      <c r="M64" s="127">
        <v>44759</v>
      </c>
      <c r="O64" s="137">
        <v>11.103912062378516</v>
      </c>
    </row>
    <row r="65" spans="3:15" s="126" customFormat="1" ht="14.25" customHeight="1">
      <c r="C65" s="138">
        <v>40057</v>
      </c>
      <c r="D65" s="183" t="s">
        <v>129</v>
      </c>
      <c r="E65" s="127">
        <v>1668</v>
      </c>
      <c r="F65" s="128"/>
      <c r="G65" s="127">
        <v>664</v>
      </c>
      <c r="H65" s="128"/>
      <c r="I65" s="127">
        <v>2584</v>
      </c>
      <c r="J65" s="128"/>
      <c r="K65" s="127">
        <v>4916</v>
      </c>
      <c r="L65" s="146"/>
      <c r="M65" s="127">
        <v>44362</v>
      </c>
      <c r="O65" s="137">
        <v>11.081556286912223</v>
      </c>
    </row>
    <row r="66" spans="3:15" s="126" customFormat="1" ht="14.25" customHeight="1">
      <c r="C66" s="138">
        <v>40148</v>
      </c>
      <c r="D66" s="183" t="s">
        <v>110</v>
      </c>
      <c r="E66" s="127">
        <v>1636</v>
      </c>
      <c r="F66" s="128"/>
      <c r="G66" s="127">
        <v>661</v>
      </c>
      <c r="H66" s="128"/>
      <c r="I66" s="127">
        <v>2569</v>
      </c>
      <c r="J66" s="128"/>
      <c r="K66" s="127">
        <v>4866</v>
      </c>
      <c r="L66" s="146"/>
      <c r="M66" s="127">
        <v>44085</v>
      </c>
      <c r="O66" s="137">
        <v>11.037767948281727</v>
      </c>
    </row>
    <row r="67" spans="3:15" s="126" customFormat="1" ht="14.25" customHeight="1">
      <c r="C67" s="138">
        <v>40238</v>
      </c>
      <c r="D67" s="183" t="s">
        <v>160</v>
      </c>
      <c r="E67" s="127">
        <v>1620</v>
      </c>
      <c r="F67" s="128"/>
      <c r="G67" s="127">
        <v>659</v>
      </c>
      <c r="H67" s="128"/>
      <c r="I67" s="127">
        <v>2541</v>
      </c>
      <c r="J67" s="128"/>
      <c r="K67" s="127">
        <v>4820</v>
      </c>
      <c r="L67" s="146"/>
      <c r="M67" s="127">
        <v>43818</v>
      </c>
      <c r="O67" s="137">
        <v>11.000045643342919</v>
      </c>
    </row>
    <row r="68" spans="3:15" s="126" customFormat="1" ht="14.25" customHeight="1">
      <c r="C68" s="138">
        <v>40330</v>
      </c>
      <c r="D68" s="183" t="s">
        <v>161</v>
      </c>
      <c r="E68" s="127">
        <v>1607</v>
      </c>
      <c r="F68" s="128"/>
      <c r="G68" s="127">
        <v>656</v>
      </c>
      <c r="H68" s="128"/>
      <c r="I68" s="127">
        <v>2528</v>
      </c>
      <c r="J68" s="128"/>
      <c r="K68" s="127">
        <v>4791</v>
      </c>
      <c r="L68" s="146"/>
      <c r="M68" s="127">
        <v>43637</v>
      </c>
      <c r="O68" s="137">
        <v>10.979214886449572</v>
      </c>
    </row>
    <row r="69" spans="3:15" s="126" customFormat="1" ht="14.25" customHeight="1">
      <c r="C69" s="138">
        <v>40422</v>
      </c>
      <c r="D69" s="183" t="s">
        <v>162</v>
      </c>
      <c r="E69" s="127">
        <v>1601</v>
      </c>
      <c r="F69" s="128"/>
      <c r="G69" s="127">
        <v>652</v>
      </c>
      <c r="H69" s="128"/>
      <c r="I69" s="127">
        <v>2512</v>
      </c>
      <c r="J69" s="128"/>
      <c r="K69" s="127">
        <v>4765</v>
      </c>
      <c r="L69" s="146"/>
      <c r="M69" s="127">
        <v>43453</v>
      </c>
      <c r="O69" s="137">
        <v>10.97</v>
      </c>
    </row>
    <row r="70" spans="3:15" s="126" customFormat="1" ht="14.25" customHeight="1">
      <c r="C70" s="138">
        <v>40513</v>
      </c>
      <c r="D70" s="183" t="s">
        <v>163</v>
      </c>
      <c r="E70" s="127">
        <v>1583</v>
      </c>
      <c r="F70" s="128"/>
      <c r="G70" s="127">
        <v>644</v>
      </c>
      <c r="H70" s="128"/>
      <c r="I70" s="127">
        <v>2502</v>
      </c>
      <c r="J70" s="128"/>
      <c r="K70" s="127">
        <v>4729</v>
      </c>
      <c r="L70" s="146"/>
      <c r="M70" s="127">
        <v>42894</v>
      </c>
      <c r="O70" s="137">
        <v>11.02</v>
      </c>
    </row>
    <row r="71" spans="3:15" s="126" customFormat="1" ht="14.25" customHeight="1">
      <c r="C71" s="138" t="s">
        <v>165</v>
      </c>
      <c r="D71" s="183" t="s">
        <v>164</v>
      </c>
      <c r="E71" s="127">
        <v>1549</v>
      </c>
      <c r="F71" s="128"/>
      <c r="G71" s="127">
        <v>627</v>
      </c>
      <c r="H71" s="128"/>
      <c r="I71" s="127">
        <v>2432</v>
      </c>
      <c r="J71" s="128"/>
      <c r="K71" s="127">
        <v>4608</v>
      </c>
      <c r="L71" s="146"/>
      <c r="M71" s="127">
        <v>41890</v>
      </c>
      <c r="O71" s="137">
        <v>11</v>
      </c>
    </row>
    <row r="72" spans="3:15" s="126" customFormat="1" ht="14.25" customHeight="1">
      <c r="C72" s="138" t="s">
        <v>170</v>
      </c>
      <c r="D72" s="183" t="s">
        <v>166</v>
      </c>
      <c r="E72" s="127">
        <v>1517</v>
      </c>
      <c r="F72" s="128"/>
      <c r="G72" s="127">
        <v>611</v>
      </c>
      <c r="H72" s="128"/>
      <c r="I72" s="127">
        <v>2396</v>
      </c>
      <c r="J72" s="128"/>
      <c r="K72" s="127">
        <v>4524</v>
      </c>
      <c r="L72" s="146"/>
      <c r="M72" s="127">
        <v>41126</v>
      </c>
      <c r="O72" s="137">
        <v>11</v>
      </c>
    </row>
    <row r="73" spans="3:15" s="126" customFormat="1" ht="14.25" customHeight="1">
      <c r="C73" s="138" t="s">
        <v>172</v>
      </c>
      <c r="D73" s="183" t="s">
        <v>171</v>
      </c>
      <c r="E73" s="127">
        <v>1468</v>
      </c>
      <c r="F73" s="128"/>
      <c r="G73" s="127">
        <v>596</v>
      </c>
      <c r="H73" s="128"/>
      <c r="I73" s="127">
        <v>2351</v>
      </c>
      <c r="J73" s="128"/>
      <c r="K73" s="127">
        <v>4415</v>
      </c>
      <c r="L73" s="146"/>
      <c r="M73" s="127">
        <v>40390</v>
      </c>
      <c r="O73" s="137">
        <v>10.93</v>
      </c>
    </row>
    <row r="74" spans="3:15" s="126" customFormat="1" ht="14.25" customHeight="1">
      <c r="C74" s="138" t="s">
        <v>172</v>
      </c>
      <c r="D74" s="183" t="s">
        <v>176</v>
      </c>
      <c r="E74" s="127">
        <v>1448</v>
      </c>
      <c r="F74" s="128"/>
      <c r="G74" s="127">
        <v>589</v>
      </c>
      <c r="H74" s="128"/>
      <c r="I74" s="127">
        <v>2317</v>
      </c>
      <c r="J74" s="128"/>
      <c r="K74" s="127">
        <v>4354</v>
      </c>
      <c r="L74" s="146"/>
      <c r="M74" s="127">
        <v>39843</v>
      </c>
      <c r="O74" s="137">
        <v>10.927891976005823</v>
      </c>
    </row>
    <row r="75" spans="3:15" ht="1.5" customHeight="1">
      <c r="C75" s="47"/>
      <c r="D75" s="48"/>
      <c r="E75" s="129"/>
      <c r="F75" s="130"/>
      <c r="G75" s="147"/>
      <c r="H75" s="145"/>
      <c r="I75" s="147"/>
      <c r="J75" s="145"/>
      <c r="K75" s="147"/>
      <c r="L75" s="145"/>
      <c r="M75" s="147"/>
      <c r="N75" s="131"/>
      <c r="O75" s="166"/>
    </row>
    <row r="77" spans="3:15" ht="12.75">
      <c r="C77" s="53"/>
      <c r="D77" s="136"/>
      <c r="E77" s="135"/>
      <c r="F77" s="135"/>
      <c r="G77" s="134"/>
      <c r="H77" s="134"/>
      <c r="I77" s="134"/>
      <c r="J77" s="134"/>
      <c r="K77" s="134"/>
      <c r="L77" s="134"/>
      <c r="M77" s="132"/>
      <c r="N77" s="133"/>
      <c r="O77" s="176"/>
    </row>
    <row r="79" spans="3:15" ht="12.75">
      <c r="C79" s="53"/>
      <c r="D79" s="136" t="s">
        <v>73</v>
      </c>
      <c r="E79" s="135"/>
      <c r="F79" s="135"/>
      <c r="G79" s="134"/>
      <c r="H79" s="134"/>
      <c r="I79" s="134"/>
      <c r="J79" s="134"/>
      <c r="K79" s="134"/>
      <c r="L79" s="134"/>
      <c r="M79" s="132"/>
      <c r="N79" s="133"/>
      <c r="O79" s="176"/>
    </row>
    <row r="132" ht="12.75">
      <c r="O132" s="46">
        <v>23</v>
      </c>
    </row>
  </sheetData>
  <printOptions horizontalCentered="1"/>
  <pageMargins left="0.2755905511811024" right="0.4724409448818898" top="0.94" bottom="0.29" header="0.3937007874015748" footer="0"/>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Hoja7">
    <pageSetUpPr fitToPage="1"/>
  </sheetPr>
  <dimension ref="A2:O58"/>
  <sheetViews>
    <sheetView workbookViewId="0" topLeftCell="A1">
      <selection activeCell="A1" sqref="A1"/>
    </sheetView>
  </sheetViews>
  <sheetFormatPr defaultColWidth="11.421875" defaultRowHeight="12.75"/>
  <cols>
    <col min="1" max="1" width="3.140625" style="2" customWidth="1"/>
    <col min="2" max="2" width="20.14062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7.28125" style="2" customWidth="1"/>
    <col min="13" max="13" width="10.00390625" style="2" customWidth="1"/>
    <col min="14" max="14" width="3.28125" style="2" customWidth="1"/>
    <col min="15" max="16384" width="11.421875" style="2" customWidth="1"/>
  </cols>
  <sheetData>
    <row r="2" ht="15">
      <c r="A2" s="5" t="s">
        <v>5</v>
      </c>
    </row>
    <row r="3" spans="1:13" ht="12.75">
      <c r="A3" s="37" t="s">
        <v>18</v>
      </c>
      <c r="B3" s="13"/>
      <c r="C3" s="13"/>
      <c r="D3" s="13"/>
      <c r="E3" s="13"/>
      <c r="F3" s="13"/>
      <c r="G3" s="13"/>
      <c r="H3" s="13"/>
      <c r="I3" s="13"/>
      <c r="J3" s="13"/>
      <c r="K3" s="13"/>
      <c r="L3" s="13"/>
      <c r="M3" s="13"/>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16536</v>
      </c>
      <c r="D11" s="15">
        <f aca="true" t="shared" si="0" ref="D11:D30">+C11*100/C$32</f>
        <v>41.962087953916814</v>
      </c>
      <c r="E11" s="15"/>
      <c r="F11" s="4">
        <v>5145</v>
      </c>
      <c r="G11" s="15">
        <f aca="true" t="shared" si="1" ref="G11:G27">+F11*100/F$32</f>
        <v>13.465766331658292</v>
      </c>
      <c r="H11" s="15"/>
      <c r="I11" s="4">
        <v>79</v>
      </c>
      <c r="J11" s="15">
        <f aca="true" t="shared" si="2" ref="J11:J28">+I11*100/I$32</f>
        <v>1.7044228694714132</v>
      </c>
      <c r="K11" s="15"/>
      <c r="L11" s="29">
        <f aca="true" t="shared" si="3" ref="L11:L32">C11+F11+I11</f>
        <v>21760</v>
      </c>
      <c r="M11" s="15">
        <f aca="true" t="shared" si="4" ref="M11:M30">+L11*100/L$32</f>
        <v>26.455927051671733</v>
      </c>
      <c r="O11" s="30">
        <v>16</v>
      </c>
    </row>
    <row r="12" spans="1:15" ht="12.75">
      <c r="A12" s="3">
        <v>2</v>
      </c>
      <c r="B12" s="3" t="s">
        <v>27</v>
      </c>
      <c r="C12" s="4">
        <v>4426</v>
      </c>
      <c r="D12" s="15">
        <f t="shared" si="0"/>
        <v>11.231507092648513</v>
      </c>
      <c r="E12" s="15"/>
      <c r="F12" s="4">
        <v>9563</v>
      </c>
      <c r="G12" s="15">
        <f t="shared" si="1"/>
        <v>25.028789782244555</v>
      </c>
      <c r="H12" s="15"/>
      <c r="I12" s="4">
        <v>148</v>
      </c>
      <c r="J12" s="15">
        <f t="shared" si="2"/>
        <v>3.1930960086299893</v>
      </c>
      <c r="K12" s="15"/>
      <c r="L12" s="29">
        <f t="shared" si="3"/>
        <v>14137</v>
      </c>
      <c r="M12" s="15">
        <f t="shared" si="4"/>
        <v>17.187841945288753</v>
      </c>
      <c r="O12" s="30">
        <v>2</v>
      </c>
    </row>
    <row r="13" spans="1:15" ht="12.75">
      <c r="A13" s="3">
        <v>3</v>
      </c>
      <c r="B13" s="3" t="s">
        <v>28</v>
      </c>
      <c r="C13" s="4">
        <v>2665</v>
      </c>
      <c r="D13" s="15">
        <f t="shared" si="0"/>
        <v>6.762757885654833</v>
      </c>
      <c r="E13" s="15"/>
      <c r="F13" s="4">
        <v>4150</v>
      </c>
      <c r="G13" s="15">
        <f t="shared" si="1"/>
        <v>10.861599664991624</v>
      </c>
      <c r="H13" s="15"/>
      <c r="I13" s="4">
        <v>1028</v>
      </c>
      <c r="J13" s="15">
        <f t="shared" si="2"/>
        <v>22.179072276159655</v>
      </c>
      <c r="K13" s="15"/>
      <c r="L13" s="29">
        <f t="shared" si="3"/>
        <v>7843</v>
      </c>
      <c r="M13" s="15">
        <f t="shared" si="4"/>
        <v>9.535562310030395</v>
      </c>
      <c r="O13" s="30">
        <v>4</v>
      </c>
    </row>
    <row r="14" spans="1:15" ht="12.75">
      <c r="A14" s="18">
        <v>4</v>
      </c>
      <c r="B14" s="16" t="s">
        <v>29</v>
      </c>
      <c r="C14" s="31">
        <v>2213</v>
      </c>
      <c r="D14" s="32">
        <f t="shared" si="0"/>
        <v>5.615753546324257</v>
      </c>
      <c r="E14" s="32"/>
      <c r="F14" s="31">
        <v>2917</v>
      </c>
      <c r="G14" s="32">
        <f t="shared" si="1"/>
        <v>7.634526800670017</v>
      </c>
      <c r="H14" s="32"/>
      <c r="I14" s="31">
        <v>857</v>
      </c>
      <c r="J14" s="32">
        <f t="shared" si="2"/>
        <v>18.48975188781014</v>
      </c>
      <c r="K14" s="32"/>
      <c r="L14" s="29">
        <f t="shared" si="3"/>
        <v>5987</v>
      </c>
      <c r="M14" s="15">
        <f t="shared" si="4"/>
        <v>7.2790273556231</v>
      </c>
      <c r="O14" s="30">
        <v>9</v>
      </c>
    </row>
    <row r="15" spans="1:15" ht="12.75">
      <c r="A15" s="3">
        <v>5</v>
      </c>
      <c r="B15" s="3" t="s">
        <v>30</v>
      </c>
      <c r="C15" s="4">
        <v>1759</v>
      </c>
      <c r="D15" s="15">
        <f t="shared" si="0"/>
        <v>4.463673966554166</v>
      </c>
      <c r="E15" s="15"/>
      <c r="F15" s="4">
        <v>3032</v>
      </c>
      <c r="G15" s="15">
        <f t="shared" si="1"/>
        <v>7.935510887772194</v>
      </c>
      <c r="H15" s="15"/>
      <c r="I15" s="4">
        <v>768</v>
      </c>
      <c r="J15" s="15">
        <f t="shared" si="2"/>
        <v>16.56957928802589</v>
      </c>
      <c r="K15" s="15"/>
      <c r="L15" s="29">
        <f>C15+F15+I15</f>
        <v>5559</v>
      </c>
      <c r="M15" s="15">
        <f t="shared" si="4"/>
        <v>6.7586626139817625</v>
      </c>
      <c r="O15" s="30">
        <v>1</v>
      </c>
    </row>
    <row r="16" spans="1:15" ht="12.75">
      <c r="A16" s="3">
        <v>6</v>
      </c>
      <c r="B16" s="3" t="s">
        <v>31</v>
      </c>
      <c r="C16" s="4">
        <v>1576</v>
      </c>
      <c r="D16" s="15">
        <f t="shared" si="0"/>
        <v>3.999289466338468</v>
      </c>
      <c r="E16" s="15"/>
      <c r="F16" s="4">
        <v>2810</v>
      </c>
      <c r="G16" s="15">
        <f t="shared" si="1"/>
        <v>7.3544807370184255</v>
      </c>
      <c r="H16" s="15"/>
      <c r="I16" s="4">
        <v>286</v>
      </c>
      <c r="J16" s="15">
        <f t="shared" si="2"/>
        <v>6.170442286947141</v>
      </c>
      <c r="K16" s="15"/>
      <c r="L16" s="29">
        <f t="shared" si="3"/>
        <v>4672</v>
      </c>
      <c r="M16" s="15">
        <f t="shared" si="4"/>
        <v>5.680243161094225</v>
      </c>
      <c r="O16" s="30">
        <v>17</v>
      </c>
    </row>
    <row r="17" spans="1:15" ht="12.75">
      <c r="A17" s="3">
        <v>7</v>
      </c>
      <c r="B17" s="3" t="s">
        <v>32</v>
      </c>
      <c r="C17" s="4">
        <v>1845</v>
      </c>
      <c r="D17" s="15">
        <f t="shared" si="0"/>
        <v>4.681909305453346</v>
      </c>
      <c r="E17" s="15"/>
      <c r="F17" s="4">
        <v>2020</v>
      </c>
      <c r="G17" s="15">
        <f t="shared" si="1"/>
        <v>5.2868509212730315</v>
      </c>
      <c r="H17" s="15"/>
      <c r="I17" s="4">
        <v>23</v>
      </c>
      <c r="J17" s="15">
        <f t="shared" si="2"/>
        <v>0.4962243797195254</v>
      </c>
      <c r="K17" s="15"/>
      <c r="L17" s="29">
        <f t="shared" si="3"/>
        <v>3888</v>
      </c>
      <c r="M17" s="15">
        <f t="shared" si="4"/>
        <v>4.727051671732522</v>
      </c>
      <c r="O17" s="30">
        <v>3</v>
      </c>
    </row>
    <row r="18" spans="1:15" ht="12.75">
      <c r="A18" s="3">
        <v>8</v>
      </c>
      <c r="B18" s="3" t="s">
        <v>33</v>
      </c>
      <c r="C18" s="4">
        <v>733</v>
      </c>
      <c r="D18" s="15">
        <f t="shared" si="0"/>
        <v>1.8600756210825489</v>
      </c>
      <c r="E18" s="15"/>
      <c r="F18" s="4">
        <v>1367</v>
      </c>
      <c r="G18" s="15">
        <f t="shared" si="1"/>
        <v>3.577784757118928</v>
      </c>
      <c r="H18" s="15"/>
      <c r="I18" s="4">
        <v>416</v>
      </c>
      <c r="J18" s="15">
        <f t="shared" si="2"/>
        <v>8.975188781014024</v>
      </c>
      <c r="K18" s="15"/>
      <c r="L18" s="29">
        <f t="shared" si="3"/>
        <v>2516</v>
      </c>
      <c r="M18" s="15">
        <f t="shared" si="4"/>
        <v>3.058966565349544</v>
      </c>
      <c r="O18" s="30">
        <v>11</v>
      </c>
    </row>
    <row r="19" spans="1:15" ht="12.75">
      <c r="A19" s="3">
        <v>9</v>
      </c>
      <c r="B19" s="3" t="s">
        <v>39</v>
      </c>
      <c r="C19" s="4">
        <v>1337</v>
      </c>
      <c r="D19" s="15">
        <f t="shared" si="0"/>
        <v>3.392798233816327</v>
      </c>
      <c r="E19" s="15"/>
      <c r="F19" s="4">
        <v>812</v>
      </c>
      <c r="G19" s="15">
        <f t="shared" si="1"/>
        <v>2.125209380234506</v>
      </c>
      <c r="H19" s="15"/>
      <c r="I19" s="4">
        <v>267</v>
      </c>
      <c r="J19" s="15">
        <f t="shared" si="2"/>
        <v>5.760517799352751</v>
      </c>
      <c r="K19" s="15"/>
      <c r="L19" s="29">
        <f t="shared" si="3"/>
        <v>2416</v>
      </c>
      <c r="M19" s="15">
        <f t="shared" si="4"/>
        <v>2.937386018237082</v>
      </c>
      <c r="O19" s="30">
        <v>13</v>
      </c>
    </row>
    <row r="20" spans="1:15" ht="12.75">
      <c r="A20" s="3">
        <v>11</v>
      </c>
      <c r="B20" s="3" t="s">
        <v>34</v>
      </c>
      <c r="C20" s="4">
        <v>649</v>
      </c>
      <c r="D20" s="15">
        <f t="shared" si="0"/>
        <v>1.6469155226228842</v>
      </c>
      <c r="E20" s="15"/>
      <c r="F20" s="4">
        <v>1481</v>
      </c>
      <c r="G20" s="15">
        <f t="shared" si="1"/>
        <v>3.876151591289782</v>
      </c>
      <c r="H20" s="15"/>
      <c r="I20" s="4">
        <v>267</v>
      </c>
      <c r="J20" s="15">
        <f t="shared" si="2"/>
        <v>5.760517799352751</v>
      </c>
      <c r="K20" s="15"/>
      <c r="L20" s="29">
        <f t="shared" si="3"/>
        <v>2397</v>
      </c>
      <c r="M20" s="15">
        <f t="shared" si="4"/>
        <v>2.914285714285714</v>
      </c>
      <c r="O20" s="30">
        <v>10</v>
      </c>
    </row>
    <row r="21" spans="1:15" ht="12.75">
      <c r="A21" s="3">
        <v>10</v>
      </c>
      <c r="B21" s="3" t="s">
        <v>37</v>
      </c>
      <c r="C21" s="4">
        <v>1452</v>
      </c>
      <c r="D21" s="15">
        <f t="shared" si="0"/>
        <v>3.684624559088487</v>
      </c>
      <c r="E21" s="15"/>
      <c r="F21" s="4">
        <v>890</v>
      </c>
      <c r="G21" s="15">
        <f t="shared" si="1"/>
        <v>2.329355108877722</v>
      </c>
      <c r="H21" s="15"/>
      <c r="I21" s="4">
        <v>13</v>
      </c>
      <c r="J21" s="15">
        <f t="shared" si="2"/>
        <v>0.28047464940668826</v>
      </c>
      <c r="K21" s="15"/>
      <c r="L21" s="29">
        <f t="shared" si="3"/>
        <v>2355</v>
      </c>
      <c r="M21" s="15">
        <f t="shared" si="4"/>
        <v>2.86322188449848</v>
      </c>
      <c r="O21" s="30">
        <v>15</v>
      </c>
    </row>
    <row r="22" spans="1:15" ht="12.75">
      <c r="A22" s="3">
        <v>12</v>
      </c>
      <c r="B22" s="3" t="s">
        <v>40</v>
      </c>
      <c r="C22" s="4">
        <v>1282</v>
      </c>
      <c r="D22" s="15">
        <f t="shared" si="0"/>
        <v>3.253229121729642</v>
      </c>
      <c r="E22" s="15"/>
      <c r="F22" s="4">
        <v>696</v>
      </c>
      <c r="G22" s="15">
        <f t="shared" si="1"/>
        <v>1.821608040201005</v>
      </c>
      <c r="H22" s="15"/>
      <c r="I22" s="4">
        <v>72</v>
      </c>
      <c r="J22" s="15">
        <f t="shared" si="2"/>
        <v>1.5533980582524272</v>
      </c>
      <c r="K22" s="15"/>
      <c r="L22" s="29">
        <f t="shared" si="3"/>
        <v>2050</v>
      </c>
      <c r="M22" s="15">
        <f t="shared" si="4"/>
        <v>2.492401215805471</v>
      </c>
      <c r="O22" s="30">
        <v>14</v>
      </c>
    </row>
    <row r="23" spans="1:15" ht="12.75">
      <c r="A23" s="3">
        <v>13</v>
      </c>
      <c r="B23" s="3" t="s">
        <v>36</v>
      </c>
      <c r="C23" s="4">
        <v>1001</v>
      </c>
      <c r="D23" s="15">
        <f t="shared" si="0"/>
        <v>2.540157839977669</v>
      </c>
      <c r="E23" s="15"/>
      <c r="F23" s="4">
        <v>881</v>
      </c>
      <c r="G23" s="15">
        <f t="shared" si="1"/>
        <v>2.305799832495812</v>
      </c>
      <c r="H23" s="15"/>
      <c r="I23" s="4">
        <v>94</v>
      </c>
      <c r="J23" s="15">
        <f t="shared" si="2"/>
        <v>2.028047464940669</v>
      </c>
      <c r="K23" s="15"/>
      <c r="L23" s="29">
        <f t="shared" si="3"/>
        <v>1976</v>
      </c>
      <c r="M23" s="15">
        <f t="shared" si="4"/>
        <v>2.402431610942249</v>
      </c>
      <c r="O23" s="30">
        <v>12</v>
      </c>
    </row>
    <row r="24" spans="1:15" ht="12.75">
      <c r="A24" s="3">
        <v>14</v>
      </c>
      <c r="B24" s="3" t="s">
        <v>35</v>
      </c>
      <c r="C24" s="4">
        <v>905</v>
      </c>
      <c r="D24" s="15">
        <f t="shared" si="0"/>
        <v>2.2965462988809096</v>
      </c>
      <c r="E24" s="15"/>
      <c r="F24" s="4">
        <v>711</v>
      </c>
      <c r="G24" s="15">
        <f t="shared" si="1"/>
        <v>1.8608668341708543</v>
      </c>
      <c r="H24" s="15"/>
      <c r="I24" s="4">
        <v>137</v>
      </c>
      <c r="J24" s="15">
        <f t="shared" si="2"/>
        <v>2.9557713052858685</v>
      </c>
      <c r="K24" s="15"/>
      <c r="L24" s="29">
        <f t="shared" si="3"/>
        <v>1753</v>
      </c>
      <c r="M24" s="15">
        <f t="shared" si="4"/>
        <v>2.131306990881459</v>
      </c>
      <c r="O24" s="30">
        <v>5</v>
      </c>
    </row>
    <row r="25" spans="1:15" ht="12.75">
      <c r="A25" s="3">
        <v>15</v>
      </c>
      <c r="B25" s="3" t="s">
        <v>38</v>
      </c>
      <c r="C25" s="4">
        <v>419</v>
      </c>
      <c r="D25" s="15">
        <f t="shared" si="0"/>
        <v>1.0632628720785646</v>
      </c>
      <c r="E25" s="15"/>
      <c r="F25" s="4">
        <v>938</v>
      </c>
      <c r="G25" s="15">
        <f t="shared" si="1"/>
        <v>2.4549832495812396</v>
      </c>
      <c r="H25" s="15"/>
      <c r="I25" s="4">
        <v>144</v>
      </c>
      <c r="J25" s="15">
        <f t="shared" si="2"/>
        <v>3.1067961165048543</v>
      </c>
      <c r="K25" s="15"/>
      <c r="L25" s="29">
        <f t="shared" si="3"/>
        <v>1501</v>
      </c>
      <c r="M25" s="15">
        <f t="shared" si="4"/>
        <v>1.8249240121580548</v>
      </c>
      <c r="O25" s="30">
        <v>8</v>
      </c>
    </row>
    <row r="26" spans="1:15" ht="12.75">
      <c r="A26" s="3">
        <v>16</v>
      </c>
      <c r="B26" s="3" t="s">
        <v>41</v>
      </c>
      <c r="C26" s="4">
        <v>330</v>
      </c>
      <c r="D26" s="15">
        <f t="shared" si="0"/>
        <v>0.8374146725201106</v>
      </c>
      <c r="E26" s="15"/>
      <c r="F26" s="4">
        <v>427</v>
      </c>
      <c r="G26" s="15">
        <f t="shared" si="1"/>
        <v>1.1175670016750419</v>
      </c>
      <c r="H26" s="15"/>
      <c r="I26" s="25">
        <v>4</v>
      </c>
      <c r="J26" s="15">
        <f t="shared" si="2"/>
        <v>0.08629989212513485</v>
      </c>
      <c r="K26" s="33"/>
      <c r="L26" s="29">
        <f t="shared" si="3"/>
        <v>761</v>
      </c>
      <c r="M26" s="15">
        <f t="shared" si="4"/>
        <v>0.9252279635258359</v>
      </c>
      <c r="O26" s="30">
        <v>6</v>
      </c>
    </row>
    <row r="27" spans="1:15" ht="12.75">
      <c r="A27" s="3">
        <v>17</v>
      </c>
      <c r="B27" s="3" t="s">
        <v>42</v>
      </c>
      <c r="C27" s="4">
        <v>190</v>
      </c>
      <c r="D27" s="15">
        <f t="shared" si="0"/>
        <v>0.4821478417540031</v>
      </c>
      <c r="E27" s="15"/>
      <c r="F27" s="4">
        <v>306</v>
      </c>
      <c r="G27" s="15">
        <f t="shared" si="1"/>
        <v>0.8008793969849246</v>
      </c>
      <c r="H27" s="15"/>
      <c r="I27" s="25">
        <v>26</v>
      </c>
      <c r="J27" s="15">
        <f t="shared" si="2"/>
        <v>0.5609492988133765</v>
      </c>
      <c r="K27" s="15"/>
      <c r="L27" s="29">
        <f t="shared" si="3"/>
        <v>522</v>
      </c>
      <c r="M27" s="15">
        <f t="shared" si="4"/>
        <v>0.6346504559270517</v>
      </c>
      <c r="O27" s="30">
        <v>7</v>
      </c>
    </row>
    <row r="28" spans="1:15" ht="12.75">
      <c r="A28" s="3">
        <v>19</v>
      </c>
      <c r="B28" s="3" t="s">
        <v>44</v>
      </c>
      <c r="C28" s="4">
        <v>43</v>
      </c>
      <c r="D28" s="15">
        <f t="shared" si="0"/>
        <v>0.10911766944959017</v>
      </c>
      <c r="E28" s="15"/>
      <c r="F28" s="4">
        <v>34</v>
      </c>
      <c r="G28" s="15">
        <f>+F28*100/F$32</f>
        <v>0.08898659966499163</v>
      </c>
      <c r="H28" s="15"/>
      <c r="I28" s="25">
        <v>3</v>
      </c>
      <c r="J28" s="15">
        <f t="shared" si="2"/>
        <v>0.06472491909385113</v>
      </c>
      <c r="K28" s="34"/>
      <c r="L28" s="29">
        <f t="shared" si="3"/>
        <v>80</v>
      </c>
      <c r="M28" s="15">
        <f t="shared" si="4"/>
        <v>0.0972644376899696</v>
      </c>
      <c r="O28" s="30">
        <v>18</v>
      </c>
    </row>
    <row r="29" spans="1:15" ht="12.75">
      <c r="A29" s="3">
        <v>20</v>
      </c>
      <c r="B29" s="3" t="s">
        <v>45</v>
      </c>
      <c r="C29" s="4">
        <v>44</v>
      </c>
      <c r="D29" s="15">
        <f t="shared" si="0"/>
        <v>0.11165528966934808</v>
      </c>
      <c r="E29" s="15"/>
      <c r="F29" s="4">
        <v>29</v>
      </c>
      <c r="G29" s="15">
        <f>+F29*100/F$32</f>
        <v>0.0759003350083752</v>
      </c>
      <c r="H29" s="15"/>
      <c r="I29" s="25">
        <v>2</v>
      </c>
      <c r="J29" s="15">
        <f>+I29*100/I$32</f>
        <v>0.043149946062567425</v>
      </c>
      <c r="K29" s="34"/>
      <c r="L29" s="29">
        <f t="shared" si="3"/>
        <v>75</v>
      </c>
      <c r="M29" s="15">
        <f t="shared" si="4"/>
        <v>0.0911854103343465</v>
      </c>
      <c r="O29" s="30">
        <v>19</v>
      </c>
    </row>
    <row r="30" spans="1:15" ht="12.75">
      <c r="A30" s="3">
        <v>18</v>
      </c>
      <c r="B30" s="3" t="s">
        <v>43</v>
      </c>
      <c r="C30" s="4">
        <v>1</v>
      </c>
      <c r="D30" s="15">
        <f t="shared" si="0"/>
        <v>0.002537620219757911</v>
      </c>
      <c r="E30" s="15"/>
      <c r="F30" s="25"/>
      <c r="G30" s="15"/>
      <c r="H30" s="15"/>
      <c r="I30" s="25"/>
      <c r="J30" s="34"/>
      <c r="K30" s="34"/>
      <c r="L30" s="29">
        <f t="shared" si="3"/>
        <v>1</v>
      </c>
      <c r="M30" s="15">
        <f t="shared" si="4"/>
        <v>0.0012158054711246201</v>
      </c>
      <c r="O30" s="30">
        <v>20</v>
      </c>
    </row>
    <row r="31" spans="1:13" ht="12.75">
      <c r="A31" s="3"/>
      <c r="B31" s="3"/>
      <c r="C31" s="4"/>
      <c r="D31" s="15"/>
      <c r="E31" s="15"/>
      <c r="F31" s="4"/>
      <c r="G31" s="15"/>
      <c r="H31" s="15"/>
      <c r="I31" s="4"/>
      <c r="J31" s="15"/>
      <c r="K31" s="15"/>
      <c r="L31" s="4"/>
      <c r="M31" s="15"/>
    </row>
    <row r="32" spans="1:13" ht="12.75">
      <c r="A32" s="3"/>
      <c r="B32" s="3" t="s">
        <v>4</v>
      </c>
      <c r="C32" s="4">
        <v>39407</v>
      </c>
      <c r="D32" s="15">
        <f>+C32*100/C$32</f>
        <v>100</v>
      </c>
      <c r="E32" s="15"/>
      <c r="F32" s="4">
        <v>38208</v>
      </c>
      <c r="G32" s="15">
        <f>+F32*100/F$32</f>
        <v>100</v>
      </c>
      <c r="H32" s="15"/>
      <c r="I32" s="4">
        <v>4635</v>
      </c>
      <c r="J32" s="15">
        <f>+I32*100/I$32</f>
        <v>100</v>
      </c>
      <c r="K32" s="15"/>
      <c r="L32" s="29">
        <f t="shared" si="3"/>
        <v>82250</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5" ht="12.75"/>
    <row r="58" ht="12" customHeight="1">
      <c r="M58" s="2" t="e">
        <f>#REF!</f>
        <v>#REF!</v>
      </c>
    </row>
  </sheetData>
  <printOptions horizontalCentered="1" verticalCentered="1"/>
  <pageMargins left="0.35" right="0.28" top="0.9055118110236221" bottom="0.18" header="0.511811024" footer="0.19"/>
  <pageSetup fitToHeight="2" fitToWidth="1"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Hoja8"/>
  <dimension ref="A1:N241"/>
  <sheetViews>
    <sheetView workbookViewId="0" topLeftCell="A1">
      <selection activeCell="A1" sqref="A1"/>
    </sheetView>
  </sheetViews>
  <sheetFormatPr defaultColWidth="11.421875" defaultRowHeight="12.75"/>
  <cols>
    <col min="1" max="1" width="4.140625" style="2" customWidth="1"/>
    <col min="2" max="2" width="8.57421875" style="2" customWidth="1"/>
    <col min="3" max="3" width="11.421875" style="2" customWidth="1"/>
    <col min="4" max="4" width="1.7109375" style="2" customWidth="1"/>
    <col min="5" max="5" width="11.421875" style="2" customWidth="1"/>
    <col min="6" max="6" width="1.7109375" style="2" customWidth="1"/>
    <col min="7" max="7" width="12.57421875" style="2" customWidth="1"/>
    <col min="8" max="8" width="1.7109375" style="2" customWidth="1"/>
    <col min="9" max="9" width="12.28125" style="2" customWidth="1"/>
    <col min="10" max="10" width="1.7109375" style="2" customWidth="1"/>
    <col min="11" max="11" width="15.8515625" style="2" customWidth="1"/>
    <col min="13" max="13" width="5.00390625" style="0" customWidth="1"/>
    <col min="14" max="15" width="4.28125" style="0" customWidth="1"/>
    <col min="18" max="18" width="2.421875" style="0" customWidth="1"/>
    <col min="20" max="20" width="2.8515625" style="0" customWidth="1"/>
    <col min="22" max="22" width="2.8515625" style="0" customWidth="1"/>
    <col min="24" max="24" width="2.8515625" style="0" customWidth="1"/>
  </cols>
  <sheetData>
    <row r="1" spans="1:5" ht="14.25">
      <c r="A1" s="59" t="s">
        <v>79</v>
      </c>
      <c r="B1" s="59"/>
      <c r="C1" s="70"/>
      <c r="D1" s="70"/>
      <c r="E1" s="70"/>
    </row>
    <row r="2" spans="1:5" ht="13.5">
      <c r="A2" s="60" t="s">
        <v>76</v>
      </c>
      <c r="B2" s="60"/>
      <c r="C2" s="71"/>
      <c r="D2" s="72"/>
      <c r="E2" s="72"/>
    </row>
    <row r="3" spans="1:5" ht="15">
      <c r="A3" s="60" t="s">
        <v>77</v>
      </c>
      <c r="B3" s="60"/>
      <c r="C3" s="70"/>
      <c r="D3" s="72"/>
      <c r="E3" s="72"/>
    </row>
    <row r="4" spans="1:2" ht="15">
      <c r="A4" s="5"/>
      <c r="B4" s="5"/>
    </row>
    <row r="5" spans="1:13" ht="12">
      <c r="A5" s="62" t="s">
        <v>78</v>
      </c>
      <c r="B5" s="62"/>
      <c r="C5" s="64" t="s">
        <v>74</v>
      </c>
      <c r="D5" s="63"/>
      <c r="E5" s="63"/>
      <c r="F5" s="63"/>
      <c r="G5" s="63"/>
      <c r="H5" s="63"/>
      <c r="I5" s="63"/>
      <c r="J5" s="63"/>
      <c r="K5" s="63"/>
      <c r="M5" s="73"/>
    </row>
    <row r="6" spans="1:13" ht="12">
      <c r="A6" s="65"/>
      <c r="B6" s="65"/>
      <c r="C6" s="61" t="s">
        <v>75</v>
      </c>
      <c r="D6" s="65"/>
      <c r="E6" s="65"/>
      <c r="F6" s="65"/>
      <c r="G6" s="65"/>
      <c r="H6" s="65"/>
      <c r="I6" s="65"/>
      <c r="J6" s="65"/>
      <c r="K6" s="65"/>
      <c r="M6" s="73"/>
    </row>
    <row r="7" spans="3:13" ht="14.25" customHeight="1">
      <c r="C7" s="69" t="s">
        <v>111</v>
      </c>
      <c r="K7" s="8"/>
      <c r="M7" s="74"/>
    </row>
    <row r="8" spans="1:13" ht="12.75">
      <c r="A8" s="3"/>
      <c r="B8" s="3"/>
      <c r="C8" s="68" t="s">
        <v>14</v>
      </c>
      <c r="E8" s="184" t="s">
        <v>15</v>
      </c>
      <c r="F8" s="184"/>
      <c r="G8" s="184"/>
      <c r="H8" s="184"/>
      <c r="I8" s="184"/>
      <c r="K8" s="68" t="s">
        <v>114</v>
      </c>
      <c r="M8" s="74"/>
    </row>
    <row r="9" spans="3:11" ht="12.75" customHeight="1">
      <c r="C9" s="150"/>
      <c r="D9" s="149"/>
      <c r="E9" s="151" t="s">
        <v>3</v>
      </c>
      <c r="F9" s="151"/>
      <c r="G9" s="151" t="s">
        <v>113</v>
      </c>
      <c r="H9" s="151"/>
      <c r="I9" s="152" t="s">
        <v>112</v>
      </c>
      <c r="J9" s="149"/>
      <c r="K9" s="150"/>
    </row>
    <row r="10" spans="3:11" ht="12.75">
      <c r="C10" s="153" t="s">
        <v>46</v>
      </c>
      <c r="D10" s="154"/>
      <c r="E10" s="155" t="s">
        <v>46</v>
      </c>
      <c r="F10" s="156"/>
      <c r="G10" s="155" t="s">
        <v>46</v>
      </c>
      <c r="H10" s="156"/>
      <c r="I10" s="153" t="s">
        <v>46</v>
      </c>
      <c r="J10" s="154"/>
      <c r="K10" s="153" t="s">
        <v>46</v>
      </c>
    </row>
    <row r="11" spans="3:11" ht="0.75" customHeight="1">
      <c r="C11" s="75"/>
      <c r="E11" s="12"/>
      <c r="G11" s="12"/>
      <c r="I11" s="75"/>
      <c r="K11" s="75"/>
    </row>
    <row r="12" spans="1:11" ht="0.75" customHeight="1">
      <c r="A12" s="76" t="s">
        <v>47</v>
      </c>
      <c r="B12" s="76"/>
      <c r="C12" s="77">
        <v>48.4179635546123</v>
      </c>
      <c r="D12" s="78"/>
      <c r="E12" s="79">
        <v>41.0547195661563</v>
      </c>
      <c r="F12" s="78"/>
      <c r="G12" s="79">
        <v>39.0043447295484</v>
      </c>
      <c r="H12" s="78"/>
      <c r="I12" s="80">
        <v>2.05037483660785</v>
      </c>
      <c r="J12" s="78"/>
      <c r="K12" s="80">
        <v>10.5273168792314</v>
      </c>
    </row>
    <row r="13" spans="1:14" ht="0.75" customHeight="1">
      <c r="A13" s="76"/>
      <c r="B13" s="76"/>
      <c r="C13" s="81">
        <v>47.8526420044399</v>
      </c>
      <c r="D13" s="82"/>
      <c r="E13" s="83">
        <v>41.46120832606</v>
      </c>
      <c r="F13" s="83"/>
      <c r="G13" s="83">
        <v>39.2478876557569</v>
      </c>
      <c r="H13" s="83"/>
      <c r="I13" s="81">
        <v>2.2133206703030597</v>
      </c>
      <c r="J13" s="84"/>
      <c r="K13" s="81">
        <v>10.6861496695001</v>
      </c>
      <c r="L13" s="24"/>
      <c r="M13" s="23"/>
      <c r="N13" s="2"/>
    </row>
    <row r="14" spans="1:14" ht="0.75" customHeight="1">
      <c r="A14" s="76" t="s">
        <v>49</v>
      </c>
      <c r="B14" s="76"/>
      <c r="C14" s="81">
        <v>47.2873204542675</v>
      </c>
      <c r="D14" s="82"/>
      <c r="E14" s="83">
        <v>41.867697085963705</v>
      </c>
      <c r="F14" s="83"/>
      <c r="G14" s="83">
        <v>39.491430581965396</v>
      </c>
      <c r="H14" s="83"/>
      <c r="I14" s="81">
        <v>2.37626650399827</v>
      </c>
      <c r="J14" s="84"/>
      <c r="K14" s="81">
        <v>10.8449824597688</v>
      </c>
      <c r="L14" s="24"/>
      <c r="M14" s="23"/>
      <c r="N14" s="2"/>
    </row>
    <row r="15" spans="1:14" ht="0.75" customHeight="1">
      <c r="A15" s="76"/>
      <c r="B15" s="76"/>
      <c r="C15" s="81">
        <v>46.7219989040951</v>
      </c>
      <c r="D15" s="82"/>
      <c r="E15" s="83">
        <v>42.27418584586741</v>
      </c>
      <c r="F15" s="83"/>
      <c r="G15" s="83">
        <v>39.734973508173894</v>
      </c>
      <c r="H15" s="83"/>
      <c r="I15" s="81">
        <v>2.5392123376934803</v>
      </c>
      <c r="J15" s="84"/>
      <c r="K15" s="81">
        <v>11.003815250037501</v>
      </c>
      <c r="L15" s="24"/>
      <c r="M15" s="23"/>
      <c r="N15" s="2"/>
    </row>
    <row r="16" spans="1:11" ht="0.75" customHeight="1">
      <c r="A16" s="76" t="s">
        <v>50</v>
      </c>
      <c r="B16" s="76"/>
      <c r="C16" s="77">
        <v>46.1566773539227</v>
      </c>
      <c r="D16" s="78"/>
      <c r="E16" s="79">
        <v>42.6806746057711</v>
      </c>
      <c r="F16" s="78"/>
      <c r="G16" s="79">
        <v>39.9785164343824</v>
      </c>
      <c r="H16" s="78"/>
      <c r="I16" s="80">
        <v>2.70215817138869</v>
      </c>
      <c r="J16" s="78"/>
      <c r="K16" s="80">
        <v>11.1626480403062</v>
      </c>
    </row>
    <row r="17" spans="1:11" ht="0.75" customHeight="1">
      <c r="A17" s="76" t="s">
        <v>51</v>
      </c>
      <c r="B17" s="76"/>
      <c r="C17" s="77">
        <v>45.3890254500443</v>
      </c>
      <c r="D17" s="78"/>
      <c r="E17" s="79">
        <v>43.0797996693085</v>
      </c>
      <c r="F17" s="78"/>
      <c r="G17" s="79">
        <v>40.3933972400514</v>
      </c>
      <c r="H17" s="78"/>
      <c r="I17" s="80">
        <v>2.68640242925709</v>
      </c>
      <c r="J17" s="78"/>
      <c r="K17" s="80">
        <v>11.5311748806472</v>
      </c>
    </row>
    <row r="18" spans="1:11" ht="0.75" customHeight="1">
      <c r="A18" s="76" t="s">
        <v>52</v>
      </c>
      <c r="B18" s="76"/>
      <c r="C18" s="77">
        <v>45.2246576215176</v>
      </c>
      <c r="D18" s="78"/>
      <c r="E18" s="79">
        <v>43.0241154880024</v>
      </c>
      <c r="F18" s="78"/>
      <c r="G18" s="79">
        <v>40.2329396460308</v>
      </c>
      <c r="H18" s="78"/>
      <c r="I18" s="80">
        <v>2.79117584197157</v>
      </c>
      <c r="J18" s="78"/>
      <c r="K18" s="80">
        <v>11.75122689048</v>
      </c>
    </row>
    <row r="19" spans="1:11" ht="0.75" customHeight="1">
      <c r="A19" s="76" t="s">
        <v>53</v>
      </c>
      <c r="B19" s="76"/>
      <c r="C19" s="77">
        <v>44.8554567833976</v>
      </c>
      <c r="D19" s="78"/>
      <c r="E19" s="79">
        <v>43.304318306097</v>
      </c>
      <c r="F19" s="78"/>
      <c r="G19" s="79">
        <v>40.3918807388871</v>
      </c>
      <c r="H19" s="78"/>
      <c r="I19" s="80">
        <v>2.9124375672099</v>
      </c>
      <c r="J19" s="78"/>
      <c r="K19" s="80">
        <v>11.8402249105054</v>
      </c>
    </row>
    <row r="20" spans="1:11" ht="0.75" customHeight="1">
      <c r="A20" s="76" t="s">
        <v>54</v>
      </c>
      <c r="B20" s="76"/>
      <c r="C20" s="77">
        <v>43.341597197776</v>
      </c>
      <c r="D20" s="78"/>
      <c r="E20" s="79">
        <v>44.572738235228</v>
      </c>
      <c r="F20" s="78"/>
      <c r="G20" s="79">
        <v>41.5235719867479</v>
      </c>
      <c r="H20" s="78"/>
      <c r="I20" s="80">
        <v>3.04916624848017</v>
      </c>
      <c r="J20" s="78"/>
      <c r="K20" s="80">
        <v>12.085664566996</v>
      </c>
    </row>
    <row r="21" spans="1:11" ht="0.75" customHeight="1">
      <c r="A21" s="76" t="s">
        <v>55</v>
      </c>
      <c r="B21" s="76"/>
      <c r="C21" s="77">
        <v>42.4534542156129</v>
      </c>
      <c r="D21" s="78"/>
      <c r="E21" s="79">
        <v>44.7679726921124</v>
      </c>
      <c r="F21" s="78"/>
      <c r="G21" s="79">
        <v>41.433609413386</v>
      </c>
      <c r="H21" s="78"/>
      <c r="I21" s="80">
        <v>3.33436327872634</v>
      </c>
      <c r="J21" s="78"/>
      <c r="K21" s="80">
        <v>12.7785730922747</v>
      </c>
    </row>
    <row r="22" spans="1:11" ht="0.75" customHeight="1">
      <c r="A22" s="76" t="s">
        <v>56</v>
      </c>
      <c r="B22" s="76"/>
      <c r="C22" s="77">
        <v>42.4099890855119</v>
      </c>
      <c r="D22" s="78"/>
      <c r="E22" s="79">
        <v>45.1010370444354</v>
      </c>
      <c r="F22" s="78"/>
      <c r="G22" s="79">
        <v>41.1494929540809</v>
      </c>
      <c r="H22" s="78"/>
      <c r="I22" s="80">
        <v>3.95154409035448</v>
      </c>
      <c r="J22" s="78"/>
      <c r="K22" s="80">
        <v>12.4889738700528</v>
      </c>
    </row>
    <row r="23" spans="1:11" ht="0.75" customHeight="1">
      <c r="A23" s="76" t="s">
        <v>57</v>
      </c>
      <c r="B23" s="76"/>
      <c r="C23" s="77">
        <v>42.6369475330257</v>
      </c>
      <c r="D23" s="78"/>
      <c r="E23" s="79">
        <v>44.8795053579823</v>
      </c>
      <c r="F23" s="78"/>
      <c r="G23" s="79">
        <v>40.8497462513311</v>
      </c>
      <c r="H23" s="78"/>
      <c r="I23" s="80">
        <v>4.02975910665119</v>
      </c>
      <c r="J23" s="78"/>
      <c r="K23" s="80">
        <v>12.483547108992</v>
      </c>
    </row>
    <row r="24" spans="1:11" ht="0.75" customHeight="1">
      <c r="A24" s="76" t="s">
        <v>58</v>
      </c>
      <c r="B24" s="76"/>
      <c r="C24" s="77">
        <v>43.0800813721264</v>
      </c>
      <c r="D24" s="78"/>
      <c r="E24" s="79">
        <v>44.6449263828556</v>
      </c>
      <c r="F24" s="78"/>
      <c r="G24" s="79">
        <v>40.581641082003</v>
      </c>
      <c r="H24" s="78"/>
      <c r="I24" s="80">
        <v>4.06328530085264</v>
      </c>
      <c r="J24" s="78"/>
      <c r="K24" s="80">
        <v>12.2749922450179</v>
      </c>
    </row>
    <row r="25" spans="1:11" ht="0.75" customHeight="1">
      <c r="A25" s="76" t="s">
        <v>59</v>
      </c>
      <c r="B25" s="76"/>
      <c r="C25" s="77">
        <v>43.1816095068894</v>
      </c>
      <c r="D25" s="78"/>
      <c r="E25" s="79">
        <v>44.5464063462462</v>
      </c>
      <c r="F25" s="78"/>
      <c r="G25" s="79">
        <v>40.4961191730768</v>
      </c>
      <c r="H25" s="78"/>
      <c r="I25" s="80">
        <v>4.05028717316948</v>
      </c>
      <c r="J25" s="78"/>
      <c r="K25" s="80">
        <v>12.2719841468644</v>
      </c>
    </row>
    <row r="26" spans="1:11" ht="0.75" customHeight="1">
      <c r="A26" s="76" t="s">
        <v>60</v>
      </c>
      <c r="B26" s="76"/>
      <c r="C26" s="77">
        <v>42.726809736032</v>
      </c>
      <c r="D26" s="78"/>
      <c r="E26" s="79">
        <v>45.1432327526525</v>
      </c>
      <c r="F26" s="78"/>
      <c r="G26" s="79">
        <v>41.054737519832</v>
      </c>
      <c r="H26" s="78"/>
      <c r="I26" s="80">
        <v>4.08849523282047</v>
      </c>
      <c r="J26" s="78"/>
      <c r="K26" s="80">
        <v>12.1299575113156</v>
      </c>
    </row>
    <row r="27" spans="1:11" ht="0.75" customHeight="1">
      <c r="A27" s="76" t="s">
        <v>61</v>
      </c>
      <c r="B27" s="76"/>
      <c r="C27" s="77">
        <v>42.5343889094155</v>
      </c>
      <c r="D27" s="78"/>
      <c r="E27" s="79">
        <v>45.2901707809985</v>
      </c>
      <c r="F27" s="78"/>
      <c r="G27" s="79">
        <v>41.1818156815431</v>
      </c>
      <c r="H27" s="78"/>
      <c r="I27" s="80">
        <v>4.10835509945542</v>
      </c>
      <c r="J27" s="78"/>
      <c r="K27" s="80">
        <v>12.175440309586</v>
      </c>
    </row>
    <row r="28" spans="2:11" ht="14.25" customHeight="1">
      <c r="B28" s="67" t="s">
        <v>96</v>
      </c>
      <c r="C28" s="77">
        <v>42.2580228874485</v>
      </c>
      <c r="D28" s="78"/>
      <c r="E28" s="79">
        <v>45.4511091961918</v>
      </c>
      <c r="F28" s="78"/>
      <c r="G28" s="79">
        <v>41.3272055915644</v>
      </c>
      <c r="H28" s="78"/>
      <c r="I28" s="80">
        <v>4.12390360462744</v>
      </c>
      <c r="J28" s="78"/>
      <c r="K28" s="80">
        <v>12.2908679163597</v>
      </c>
    </row>
    <row r="29" spans="2:11" ht="14.25" customHeight="1">
      <c r="B29" s="67" t="s">
        <v>125</v>
      </c>
      <c r="C29" s="77">
        <v>41.3147446865513</v>
      </c>
      <c r="D29" s="78"/>
      <c r="E29" s="79">
        <v>45.6148331139086</v>
      </c>
      <c r="F29" s="78"/>
      <c r="G29" s="79">
        <v>41.2142366401549</v>
      </c>
      <c r="H29" s="78"/>
      <c r="I29" s="80">
        <v>4.40059647375368</v>
      </c>
      <c r="J29" s="78"/>
      <c r="K29" s="80">
        <v>13.0704221995401</v>
      </c>
    </row>
    <row r="30" spans="2:11" ht="14.25" customHeight="1">
      <c r="B30" s="67" t="s">
        <v>126</v>
      </c>
      <c r="C30" s="77">
        <v>41.2149195859853</v>
      </c>
      <c r="D30" s="78"/>
      <c r="E30" s="79">
        <v>45.6202429601346</v>
      </c>
      <c r="F30" s="78"/>
      <c r="G30" s="79">
        <v>41.0512909461143</v>
      </c>
      <c r="H30" s="78"/>
      <c r="I30" s="80">
        <v>4.56895201402027</v>
      </c>
      <c r="J30" s="78"/>
      <c r="K30" s="80">
        <v>13.1648374538801</v>
      </c>
    </row>
    <row r="31" spans="2:11" ht="14.25" customHeight="1">
      <c r="B31" s="67" t="s">
        <v>62</v>
      </c>
      <c r="C31" s="77">
        <v>40.9556640752752</v>
      </c>
      <c r="D31" s="78"/>
      <c r="E31" s="79">
        <v>45.6636233962683</v>
      </c>
      <c r="F31" s="78"/>
      <c r="G31" s="79">
        <v>41.553836214732</v>
      </c>
      <c r="H31" s="78"/>
      <c r="I31" s="80">
        <v>4.10978718153627</v>
      </c>
      <c r="J31" s="78"/>
      <c r="K31" s="80">
        <v>13.3807125284565</v>
      </c>
    </row>
    <row r="32" spans="2:11" ht="14.25" customHeight="1">
      <c r="B32" s="67" t="s">
        <v>97</v>
      </c>
      <c r="C32" s="77">
        <v>40.6010775631489</v>
      </c>
      <c r="D32" s="78"/>
      <c r="E32" s="79">
        <v>45.9813435020197</v>
      </c>
      <c r="F32" s="78"/>
      <c r="G32" s="79">
        <v>41.349396520226</v>
      </c>
      <c r="H32" s="78"/>
      <c r="I32" s="80">
        <v>4.63194698179366</v>
      </c>
      <c r="J32" s="78"/>
      <c r="K32" s="80">
        <v>13.4175789348315</v>
      </c>
    </row>
    <row r="33" spans="2:11" ht="14.25" customHeight="1">
      <c r="B33" s="67" t="s">
        <v>127</v>
      </c>
      <c r="C33" s="77">
        <v>37.927933530283</v>
      </c>
      <c r="D33" s="78"/>
      <c r="E33" s="79">
        <v>48.0370177141667</v>
      </c>
      <c r="F33" s="78"/>
      <c r="G33" s="79">
        <v>42.871408750317</v>
      </c>
      <c r="H33" s="78"/>
      <c r="I33" s="80">
        <v>5.16560896384966</v>
      </c>
      <c r="J33" s="78"/>
      <c r="K33" s="80">
        <v>14.0350487555503</v>
      </c>
    </row>
    <row r="34" spans="2:11" ht="14.25" customHeight="1">
      <c r="B34" s="67" t="s">
        <v>128</v>
      </c>
      <c r="C34" s="77">
        <v>38.0131845951925</v>
      </c>
      <c r="D34" s="78"/>
      <c r="E34" s="79">
        <v>48.3399216231395</v>
      </c>
      <c r="F34" s="78"/>
      <c r="G34" s="79">
        <v>42.5356202042266</v>
      </c>
      <c r="H34" s="78"/>
      <c r="I34" s="80">
        <v>5.80430141891284</v>
      </c>
      <c r="J34" s="78"/>
      <c r="K34" s="80">
        <v>13.646893781668</v>
      </c>
    </row>
    <row r="35" spans="2:11" ht="14.25" customHeight="1">
      <c r="B35" s="67" t="s">
        <v>1</v>
      </c>
      <c r="C35" s="77">
        <v>36.5398848788489</v>
      </c>
      <c r="D35" s="78"/>
      <c r="E35" s="79">
        <v>49.3932398219457</v>
      </c>
      <c r="F35" s="78"/>
      <c r="G35" s="79">
        <v>43.463657790615</v>
      </c>
      <c r="H35" s="78"/>
      <c r="I35" s="80">
        <v>5.92958203133078</v>
      </c>
      <c r="J35" s="78"/>
      <c r="K35" s="80">
        <v>14.0668752992054</v>
      </c>
    </row>
    <row r="36" spans="2:11" ht="14.25" customHeight="1">
      <c r="B36" s="67" t="s">
        <v>98</v>
      </c>
      <c r="C36" s="77">
        <v>36.0848601475251</v>
      </c>
      <c r="D36" s="78"/>
      <c r="E36" s="79">
        <v>50.1259158569457</v>
      </c>
      <c r="F36" s="78"/>
      <c r="G36" s="79">
        <v>44.1881099923736</v>
      </c>
      <c r="H36" s="78"/>
      <c r="I36" s="80">
        <v>5.93780586457204</v>
      </c>
      <c r="J36" s="78"/>
      <c r="K36" s="80">
        <v>13.7892239955292</v>
      </c>
    </row>
    <row r="37" spans="2:11" ht="14.25" customHeight="1">
      <c r="B37" s="67" t="s">
        <v>130</v>
      </c>
      <c r="C37" s="77">
        <v>36.03032616954386</v>
      </c>
      <c r="D37" s="78"/>
      <c r="E37" s="79">
        <v>49.96902397854958</v>
      </c>
      <c r="F37" s="78"/>
      <c r="G37" s="79">
        <v>44.02416812131378</v>
      </c>
      <c r="H37" s="78"/>
      <c r="I37" s="80">
        <v>5.944855857235802</v>
      </c>
      <c r="J37" s="78"/>
      <c r="K37" s="80">
        <v>14.00064985190656</v>
      </c>
    </row>
    <row r="38" spans="2:11" ht="14.25" customHeight="1">
      <c r="B38" s="67" t="s">
        <v>131</v>
      </c>
      <c r="C38" s="77">
        <v>35.566768576225726</v>
      </c>
      <c r="D38" s="78"/>
      <c r="E38" s="79">
        <v>50.3034327952062</v>
      </c>
      <c r="F38" s="78"/>
      <c r="G38" s="79">
        <v>44.14499285077407</v>
      </c>
      <c r="H38" s="78"/>
      <c r="I38" s="80">
        <v>6.1584399444321285</v>
      </c>
      <c r="J38" s="78"/>
      <c r="K38" s="80">
        <v>14.129798628568073</v>
      </c>
    </row>
    <row r="39" spans="2:11" ht="14.25" customHeight="1">
      <c r="B39" s="67" t="s">
        <v>0</v>
      </c>
      <c r="C39" s="77">
        <v>35.63362682696223</v>
      </c>
      <c r="D39" s="78"/>
      <c r="E39" s="79">
        <v>50.05087339535114</v>
      </c>
      <c r="F39" s="78"/>
      <c r="G39" s="79">
        <v>43.784035876053366</v>
      </c>
      <c r="H39" s="78"/>
      <c r="I39" s="80">
        <v>6.266837519297774</v>
      </c>
      <c r="J39" s="78"/>
      <c r="K39" s="80">
        <v>14.315499777686636</v>
      </c>
    </row>
    <row r="40" spans="2:11" ht="14.25" customHeight="1">
      <c r="B40" s="67" t="s">
        <v>99</v>
      </c>
      <c r="C40" s="77">
        <v>35.46861939400169</v>
      </c>
      <c r="D40" s="78"/>
      <c r="E40" s="79">
        <v>50.377227318345234</v>
      </c>
      <c r="F40" s="78"/>
      <c r="G40" s="79">
        <v>43.92294770214596</v>
      </c>
      <c r="H40" s="78"/>
      <c r="I40" s="80">
        <v>6.454279616199269</v>
      </c>
      <c r="J40" s="78"/>
      <c r="K40" s="80">
        <v>14.154153287653076</v>
      </c>
    </row>
    <row r="41" spans="2:11" ht="14.25" customHeight="1">
      <c r="B41" s="67" t="s">
        <v>132</v>
      </c>
      <c r="C41" s="77">
        <v>36.1778479775003</v>
      </c>
      <c r="D41" s="78"/>
      <c r="E41" s="79">
        <v>49.221450488586235</v>
      </c>
      <c r="F41" s="78"/>
      <c r="G41" s="79">
        <v>42.43023842663155</v>
      </c>
      <c r="H41" s="78"/>
      <c r="I41" s="80">
        <v>6.79121206195469</v>
      </c>
      <c r="J41" s="78"/>
      <c r="K41" s="80">
        <v>14.600701533913464</v>
      </c>
    </row>
    <row r="42" spans="2:11" ht="14.25" customHeight="1">
      <c r="B42" s="67" t="s">
        <v>133</v>
      </c>
      <c r="C42" s="77">
        <v>36.1681222272614</v>
      </c>
      <c r="D42" s="78"/>
      <c r="E42" s="79">
        <v>49.39369680181881</v>
      </c>
      <c r="F42" s="78"/>
      <c r="G42" s="79">
        <v>42.321616984005026</v>
      </c>
      <c r="H42" s="78"/>
      <c r="I42" s="80">
        <v>7.07207981781379</v>
      </c>
      <c r="J42" s="78"/>
      <c r="K42" s="80">
        <v>14.438180970919785</v>
      </c>
    </row>
    <row r="43" spans="2:11" ht="14.25" customHeight="1">
      <c r="B43" s="67" t="s">
        <v>67</v>
      </c>
      <c r="C43" s="77">
        <v>36.26950642934394</v>
      </c>
      <c r="D43" s="78"/>
      <c r="E43" s="79">
        <v>49.11838430482519</v>
      </c>
      <c r="F43" s="78"/>
      <c r="G43" s="79">
        <v>41.66014534318885</v>
      </c>
      <c r="H43" s="78"/>
      <c r="I43" s="80">
        <v>7.458238961636343</v>
      </c>
      <c r="J43" s="78"/>
      <c r="K43" s="80">
        <v>14.612109265830869</v>
      </c>
    </row>
    <row r="44" spans="2:11" ht="14.25" customHeight="1">
      <c r="B44" s="67" t="s">
        <v>100</v>
      </c>
      <c r="C44" s="80">
        <v>36.967779493702814</v>
      </c>
      <c r="D44" s="78"/>
      <c r="E44" s="78">
        <v>48.718972404974274</v>
      </c>
      <c r="F44" s="78"/>
      <c r="G44" s="78">
        <v>41.01053971456993</v>
      </c>
      <c r="H44" s="78"/>
      <c r="I44" s="80">
        <v>7.708432690404341</v>
      </c>
      <c r="J44" s="78"/>
      <c r="K44" s="80">
        <v>14.313248101322914</v>
      </c>
    </row>
    <row r="45" spans="2:11" ht="14.25" customHeight="1">
      <c r="B45" s="67" t="s">
        <v>134</v>
      </c>
      <c r="C45" s="77">
        <v>36.745384764429545</v>
      </c>
      <c r="D45" s="78"/>
      <c r="E45" s="79">
        <v>48.922010314106764</v>
      </c>
      <c r="F45" s="78"/>
      <c r="G45" s="79">
        <v>40.98500489528705</v>
      </c>
      <c r="H45" s="78"/>
      <c r="I45" s="80">
        <v>7.937005418819716</v>
      </c>
      <c r="J45" s="78"/>
      <c r="K45" s="80">
        <v>14.332604921463684</v>
      </c>
    </row>
    <row r="46" spans="2:11" ht="14.25" customHeight="1">
      <c r="B46" s="67" t="s">
        <v>135</v>
      </c>
      <c r="C46" s="77">
        <v>37.08766982736332</v>
      </c>
      <c r="D46" s="78"/>
      <c r="E46" s="79">
        <v>48.62928619022801</v>
      </c>
      <c r="F46" s="78"/>
      <c r="G46" s="79">
        <v>39.96878572512401</v>
      </c>
      <c r="H46" s="78"/>
      <c r="I46" s="80">
        <v>8.660500465104006</v>
      </c>
      <c r="J46" s="78"/>
      <c r="K46" s="80">
        <v>14.283043982408671</v>
      </c>
    </row>
    <row r="47" spans="2:11" ht="14.25" customHeight="1">
      <c r="B47" s="67" t="s">
        <v>69</v>
      </c>
      <c r="C47" s="77">
        <v>36.959522691989946</v>
      </c>
      <c r="D47" s="78"/>
      <c r="E47" s="79">
        <v>48.90989437709563</v>
      </c>
      <c r="F47" s="78"/>
      <c r="G47" s="79">
        <v>39.96088580834958</v>
      </c>
      <c r="H47" s="78"/>
      <c r="I47" s="80">
        <v>8.949008568746056</v>
      </c>
      <c r="J47" s="78"/>
      <c r="K47" s="80">
        <v>14.130582930914418</v>
      </c>
    </row>
    <row r="48" spans="2:11" ht="14.25" customHeight="1">
      <c r="B48" s="67" t="s">
        <v>101</v>
      </c>
      <c r="C48" s="77">
        <v>36.21390660394838</v>
      </c>
      <c r="D48" s="78"/>
      <c r="E48" s="79">
        <v>49.783394796454466</v>
      </c>
      <c r="F48" s="78"/>
      <c r="G48" s="79">
        <v>40.57372884901589</v>
      </c>
      <c r="H48" s="78"/>
      <c r="I48" s="80">
        <v>9.209665947438571</v>
      </c>
      <c r="J48" s="78"/>
      <c r="K48" s="80">
        <v>14.002698599597153</v>
      </c>
    </row>
    <row r="49" spans="2:11" ht="14.25" customHeight="1">
      <c r="B49" s="67" t="s">
        <v>136</v>
      </c>
      <c r="C49" s="77">
        <v>35.787038119054856</v>
      </c>
      <c r="D49" s="78"/>
      <c r="E49" s="79">
        <v>49.83793266646411</v>
      </c>
      <c r="F49" s="78"/>
      <c r="G49" s="79">
        <v>40.04797017785776</v>
      </c>
      <c r="H49" s="78"/>
      <c r="I49" s="80">
        <v>9.789962488606353</v>
      </c>
      <c r="J49" s="78"/>
      <c r="K49" s="80">
        <v>14.375029214481033</v>
      </c>
    </row>
    <row r="50" spans="2:11" ht="14.25" customHeight="1">
      <c r="B50" s="67" t="s">
        <v>137</v>
      </c>
      <c r="C50" s="77">
        <v>35.19644201679031</v>
      </c>
      <c r="D50" s="78"/>
      <c r="E50" s="79">
        <v>50.89892647200646</v>
      </c>
      <c r="F50" s="78"/>
      <c r="G50" s="79">
        <v>40.69312601176777</v>
      </c>
      <c r="H50" s="78"/>
      <c r="I50" s="80">
        <v>10.205800460238688</v>
      </c>
      <c r="J50" s="78"/>
      <c r="K50" s="80">
        <v>13.904631511203236</v>
      </c>
    </row>
    <row r="51" spans="2:11" ht="14.25" customHeight="1">
      <c r="B51" s="67" t="s">
        <v>70</v>
      </c>
      <c r="C51" s="77">
        <v>34.527229495229065</v>
      </c>
      <c r="D51" s="78"/>
      <c r="E51" s="79">
        <v>50.926796578923074</v>
      </c>
      <c r="F51" s="78"/>
      <c r="G51" s="79">
        <v>40.439281345246705</v>
      </c>
      <c r="H51" s="78"/>
      <c r="I51" s="80">
        <v>10.487515233676374</v>
      </c>
      <c r="J51" s="78"/>
      <c r="K51" s="80">
        <v>14.545973925847855</v>
      </c>
    </row>
    <row r="52" spans="2:11" ht="14.25" customHeight="1">
      <c r="B52" s="67" t="s">
        <v>102</v>
      </c>
      <c r="C52" s="77">
        <v>34.28851921113851</v>
      </c>
      <c r="D52" s="78"/>
      <c r="E52" s="79">
        <v>50.97083476379646</v>
      </c>
      <c r="F52" s="78"/>
      <c r="G52" s="79">
        <v>40.28426754480757</v>
      </c>
      <c r="H52" s="78"/>
      <c r="I52" s="80">
        <v>10.686567218988895</v>
      </c>
      <c r="J52" s="78"/>
      <c r="K52" s="80">
        <v>14.740646025065027</v>
      </c>
    </row>
    <row r="53" spans="2:11" ht="14.25" customHeight="1">
      <c r="B53" s="67" t="s">
        <v>138</v>
      </c>
      <c r="C53" s="77">
        <v>34.427209011468726</v>
      </c>
      <c r="D53" s="78"/>
      <c r="E53" s="79">
        <v>50.70103208062401</v>
      </c>
      <c r="F53" s="78"/>
      <c r="G53" s="79">
        <v>39.96342844554257</v>
      </c>
      <c r="H53" s="78"/>
      <c r="I53" s="80">
        <v>10.73760363508144</v>
      </c>
      <c r="J53" s="78"/>
      <c r="K53" s="80">
        <v>14.871758907907267</v>
      </c>
    </row>
    <row r="54" spans="2:11" ht="14.25" customHeight="1">
      <c r="B54" s="67" t="s">
        <v>139</v>
      </c>
      <c r="C54" s="77">
        <v>33.91964012353286</v>
      </c>
      <c r="D54" s="78"/>
      <c r="E54" s="79">
        <v>51.71717572000148</v>
      </c>
      <c r="F54" s="78"/>
      <c r="G54" s="79">
        <v>40.78850282696913</v>
      </c>
      <c r="H54" s="78"/>
      <c r="I54" s="80">
        <v>10.928672893032351</v>
      </c>
      <c r="J54" s="78"/>
      <c r="K54" s="80">
        <v>14.363184156465662</v>
      </c>
    </row>
    <row r="55" spans="2:11" ht="14.25" customHeight="1">
      <c r="B55" s="67" t="s">
        <v>140</v>
      </c>
      <c r="C55" s="77">
        <v>33.602252759934586</v>
      </c>
      <c r="D55" s="78"/>
      <c r="E55" s="79">
        <v>51.844867493690025</v>
      </c>
      <c r="F55" s="78"/>
      <c r="G55" s="79">
        <v>40.375605364459155</v>
      </c>
      <c r="H55" s="78"/>
      <c r="I55" s="80">
        <v>11.469262129230865</v>
      </c>
      <c r="J55" s="78"/>
      <c r="K55" s="80">
        <v>14.552879746375394</v>
      </c>
    </row>
    <row r="56" spans="2:11" ht="14.25" customHeight="1">
      <c r="B56" s="67" t="s">
        <v>103</v>
      </c>
      <c r="C56" s="77">
        <v>33.46754782314936</v>
      </c>
      <c r="D56" s="78"/>
      <c r="E56" s="79">
        <v>51.98046791876668</v>
      </c>
      <c r="F56" s="78"/>
      <c r="G56" s="79">
        <v>40.41975820774659</v>
      </c>
      <c r="H56" s="78"/>
      <c r="I56" s="80">
        <v>11.560709711020086</v>
      </c>
      <c r="J56" s="78"/>
      <c r="K56" s="80">
        <v>14.55198425808396</v>
      </c>
    </row>
    <row r="57" spans="2:11" ht="14.25" customHeight="1">
      <c r="B57" s="67" t="s">
        <v>141</v>
      </c>
      <c r="C57" s="77">
        <v>32.731185049991886</v>
      </c>
      <c r="D57" s="78"/>
      <c r="E57" s="79">
        <v>52.65744580965781</v>
      </c>
      <c r="F57" s="78"/>
      <c r="G57" s="79">
        <v>41.056550232117836</v>
      </c>
      <c r="H57" s="78"/>
      <c r="I57" s="80">
        <v>11.600895577539976</v>
      </c>
      <c r="J57" s="78"/>
      <c r="K57" s="80">
        <v>14.611369140350305</v>
      </c>
    </row>
    <row r="58" spans="2:11" ht="14.25" customHeight="1">
      <c r="B58" s="67" t="s">
        <v>142</v>
      </c>
      <c r="C58" s="77">
        <v>32.60128330072709</v>
      </c>
      <c r="D58" s="78"/>
      <c r="E58" s="79">
        <v>52.715201943921116</v>
      </c>
      <c r="F58" s="78"/>
      <c r="G58" s="79">
        <v>40.86326856975154</v>
      </c>
      <c r="H58" s="78"/>
      <c r="I58" s="80">
        <v>11.851933374169578</v>
      </c>
      <c r="J58" s="78"/>
      <c r="K58" s="80">
        <v>14.683514755351792</v>
      </c>
    </row>
    <row r="59" spans="2:11" ht="14.25" customHeight="1">
      <c r="B59" s="67" t="s">
        <v>71</v>
      </c>
      <c r="C59" s="77">
        <v>31.94650193780357</v>
      </c>
      <c r="D59" s="78"/>
      <c r="E59" s="79">
        <v>53.623232326843805</v>
      </c>
      <c r="F59" s="78"/>
      <c r="G59" s="79">
        <v>41.57933918562857</v>
      </c>
      <c r="H59" s="78"/>
      <c r="I59" s="80">
        <v>12.04389314121524</v>
      </c>
      <c r="J59" s="78"/>
      <c r="K59" s="80">
        <v>14.43026573535262</v>
      </c>
    </row>
    <row r="60" spans="2:11" ht="14.25" customHeight="1">
      <c r="B60" s="67" t="s">
        <v>104</v>
      </c>
      <c r="C60" s="77">
        <v>31.423153851094725</v>
      </c>
      <c r="D60" s="78"/>
      <c r="E60" s="79">
        <v>54.495777308615224</v>
      </c>
      <c r="F60" s="78"/>
      <c r="G60" s="79">
        <v>42.347292508029156</v>
      </c>
      <c r="H60" s="78"/>
      <c r="I60" s="80">
        <v>12.148484800586068</v>
      </c>
      <c r="J60" s="78"/>
      <c r="K60" s="80">
        <v>14.081068840290047</v>
      </c>
    </row>
    <row r="61" spans="2:11" ht="14.25" customHeight="1">
      <c r="B61" s="67" t="s">
        <v>143</v>
      </c>
      <c r="C61" s="77">
        <v>30.26258597780395</v>
      </c>
      <c r="D61" s="78"/>
      <c r="E61" s="79">
        <v>55.820808832755375</v>
      </c>
      <c r="F61" s="78"/>
      <c r="G61" s="79">
        <v>43.94828952841707</v>
      </c>
      <c r="H61" s="78"/>
      <c r="I61" s="80">
        <v>11.872519304338304</v>
      </c>
      <c r="J61" s="78"/>
      <c r="K61" s="80">
        <v>13.916605189440672</v>
      </c>
    </row>
    <row r="62" spans="2:11" ht="14.25" customHeight="1">
      <c r="B62" s="67" t="s">
        <v>144</v>
      </c>
      <c r="C62" s="77">
        <v>30.31791341298417</v>
      </c>
      <c r="D62" s="78"/>
      <c r="E62" s="79">
        <v>55.958210699201146</v>
      </c>
      <c r="F62" s="78"/>
      <c r="G62" s="79">
        <v>43.7529108861669</v>
      </c>
      <c r="H62" s="78"/>
      <c r="I62" s="80">
        <v>12.205299813034243</v>
      </c>
      <c r="J62" s="78"/>
      <c r="K62" s="80">
        <v>13.723875887814685</v>
      </c>
    </row>
    <row r="63" spans="2:11" ht="14.25" customHeight="1">
      <c r="B63" s="67" t="s">
        <v>145</v>
      </c>
      <c r="C63" s="77">
        <v>29.889578026282813</v>
      </c>
      <c r="D63" s="78"/>
      <c r="E63" s="79">
        <v>56.07840069162359</v>
      </c>
      <c r="F63" s="78"/>
      <c r="G63" s="79">
        <v>43.6410902322098</v>
      </c>
      <c r="H63" s="78"/>
      <c r="I63" s="80">
        <v>12.437310459413792</v>
      </c>
      <c r="J63" s="78"/>
      <c r="K63" s="80">
        <v>14.032021282093597</v>
      </c>
    </row>
    <row r="64" spans="2:11" ht="14.25" customHeight="1">
      <c r="B64" s="67" t="s">
        <v>105</v>
      </c>
      <c r="C64" s="77">
        <v>29.347012332422807</v>
      </c>
      <c r="D64" s="78"/>
      <c r="E64" s="79">
        <v>57.05984265509192</v>
      </c>
      <c r="F64" s="78"/>
      <c r="G64" s="79">
        <v>44.79899611393035</v>
      </c>
      <c r="H64" s="78"/>
      <c r="I64" s="80">
        <v>12.260846541161566</v>
      </c>
      <c r="J64" s="78"/>
      <c r="K64" s="80">
        <v>13.593145012485275</v>
      </c>
    </row>
    <row r="65" spans="2:11" ht="14.25" customHeight="1">
      <c r="B65" s="67" t="s">
        <v>146</v>
      </c>
      <c r="C65" s="77">
        <v>29.79663521397484</v>
      </c>
      <c r="D65" s="78"/>
      <c r="E65" s="79">
        <v>56.78511485304992</v>
      </c>
      <c r="F65" s="78"/>
      <c r="G65" s="79">
        <v>44.82189095798301</v>
      </c>
      <c r="H65" s="78"/>
      <c r="I65" s="80">
        <v>11.96322389506691</v>
      </c>
      <c r="J65" s="78"/>
      <c r="K65" s="80">
        <v>13.418249932975238</v>
      </c>
    </row>
    <row r="66" spans="2:11" ht="14.25" customHeight="1">
      <c r="B66" s="67" t="s">
        <v>147</v>
      </c>
      <c r="C66" s="77">
        <v>29.21748805301067</v>
      </c>
      <c r="D66" s="78"/>
      <c r="E66" s="79">
        <v>56.53229944254429</v>
      </c>
      <c r="F66" s="78"/>
      <c r="G66" s="79">
        <v>43.62557568211637</v>
      </c>
      <c r="H66" s="78"/>
      <c r="I66" s="80">
        <v>12.906723760427926</v>
      </c>
      <c r="J66" s="78"/>
      <c r="K66" s="80">
        <v>14.250212504445036</v>
      </c>
    </row>
    <row r="67" spans="2:11" ht="14.25" customHeight="1">
      <c r="B67" s="67" t="s">
        <v>148</v>
      </c>
      <c r="C67" s="77">
        <v>28.914588226850153</v>
      </c>
      <c r="D67" s="78"/>
      <c r="E67" s="79">
        <v>56.79803663722241</v>
      </c>
      <c r="F67" s="78"/>
      <c r="G67" s="79">
        <v>43.69863802361893</v>
      </c>
      <c r="H67" s="78"/>
      <c r="I67" s="80">
        <v>13.099398613603475</v>
      </c>
      <c r="J67" s="78"/>
      <c r="K67" s="80">
        <v>14.287375135927437</v>
      </c>
    </row>
    <row r="68" spans="2:11" ht="14.25" customHeight="1">
      <c r="B68" s="67" t="s">
        <v>106</v>
      </c>
      <c r="C68" s="77">
        <v>28.589911930836568</v>
      </c>
      <c r="D68" s="78"/>
      <c r="E68" s="79">
        <v>57.405001490975216</v>
      </c>
      <c r="F68" s="78"/>
      <c r="G68" s="79">
        <v>44.5166539564858</v>
      </c>
      <c r="H68" s="78"/>
      <c r="I68" s="80">
        <v>12.888347534489418</v>
      </c>
      <c r="J68" s="78"/>
      <c r="K68" s="80">
        <v>14.005086578188216</v>
      </c>
    </row>
    <row r="69" spans="2:11" ht="14.25" customHeight="1">
      <c r="B69" s="67" t="s">
        <v>149</v>
      </c>
      <c r="C69" s="77">
        <v>28.376448431334932</v>
      </c>
      <c r="D69" s="78"/>
      <c r="E69" s="79">
        <v>57.694821044839934</v>
      </c>
      <c r="F69" s="78"/>
      <c r="G69" s="79">
        <v>44.66346407467103</v>
      </c>
      <c r="H69" s="78"/>
      <c r="I69" s="80">
        <v>13.0313569701689</v>
      </c>
      <c r="J69" s="78"/>
      <c r="K69" s="80">
        <v>13.928730523825134</v>
      </c>
    </row>
    <row r="70" spans="2:11" ht="14.25" customHeight="1">
      <c r="B70" s="67" t="s">
        <v>150</v>
      </c>
      <c r="C70" s="77">
        <v>28.589625118955915</v>
      </c>
      <c r="D70" s="78"/>
      <c r="E70" s="79">
        <v>57.57357532637567</v>
      </c>
      <c r="F70" s="78"/>
      <c r="G70" s="79">
        <v>44.151945420165944</v>
      </c>
      <c r="H70" s="78"/>
      <c r="I70" s="80">
        <v>13.421629906209725</v>
      </c>
      <c r="J70" s="78"/>
      <c r="K70" s="80">
        <v>13.836799554668417</v>
      </c>
    </row>
    <row r="71" spans="2:11" ht="14.25" customHeight="1">
      <c r="B71" s="67" t="s">
        <v>151</v>
      </c>
      <c r="C71" s="77">
        <v>28.05892142461442</v>
      </c>
      <c r="D71" s="78"/>
      <c r="E71" s="79">
        <v>58.425226939444656</v>
      </c>
      <c r="F71" s="78"/>
      <c r="G71" s="79">
        <v>45.18806441322339</v>
      </c>
      <c r="H71" s="78"/>
      <c r="I71" s="80">
        <v>13.23716252622127</v>
      </c>
      <c r="J71" s="78"/>
      <c r="K71" s="80">
        <v>13.51585163594092</v>
      </c>
    </row>
    <row r="72" spans="2:11" ht="14.25" customHeight="1">
      <c r="B72" s="67" t="s">
        <v>107</v>
      </c>
      <c r="C72" s="77">
        <v>27.97400919978901</v>
      </c>
      <c r="D72" s="78"/>
      <c r="E72" s="79">
        <v>58.892787516658835</v>
      </c>
      <c r="F72" s="78"/>
      <c r="G72" s="79">
        <v>45.53695499155918</v>
      </c>
      <c r="H72" s="78"/>
      <c r="I72" s="80">
        <v>13.355832525099652</v>
      </c>
      <c r="J72" s="78"/>
      <c r="K72" s="80">
        <v>13.13320328355216</v>
      </c>
    </row>
    <row r="73" spans="2:11" ht="14.25" customHeight="1">
      <c r="B73" s="67" t="s">
        <v>152</v>
      </c>
      <c r="C73" s="77">
        <v>26.46759485365128</v>
      </c>
      <c r="D73" s="78"/>
      <c r="E73" s="79">
        <v>60.79251405342543</v>
      </c>
      <c r="F73" s="78"/>
      <c r="G73" s="79">
        <v>46.69721963568594</v>
      </c>
      <c r="H73" s="78"/>
      <c r="I73" s="80">
        <v>14.095294417739488</v>
      </c>
      <c r="J73" s="78"/>
      <c r="K73" s="80">
        <v>12.739891092923287</v>
      </c>
    </row>
    <row r="74" spans="2:11" ht="14.25" customHeight="1">
      <c r="B74" s="67" t="s">
        <v>153</v>
      </c>
      <c r="C74" s="77">
        <v>27.077558887100476</v>
      </c>
      <c r="D74" s="78"/>
      <c r="E74" s="79">
        <v>60.13193584598862</v>
      </c>
      <c r="F74" s="78"/>
      <c r="G74" s="79">
        <v>46.865780008318055</v>
      </c>
      <c r="H74" s="78"/>
      <c r="I74" s="80">
        <v>13.266155837670569</v>
      </c>
      <c r="J74" s="78"/>
      <c r="K74" s="80">
        <v>12.7905052669109</v>
      </c>
    </row>
    <row r="75" spans="2:11" ht="14.25" customHeight="1">
      <c r="B75" s="67" t="s">
        <v>154</v>
      </c>
      <c r="C75" s="77">
        <v>27.102270878093687</v>
      </c>
      <c r="D75" s="78"/>
      <c r="E75" s="79">
        <v>60.10571866219141</v>
      </c>
      <c r="F75" s="78"/>
      <c r="G75" s="79">
        <v>46.2327778429234</v>
      </c>
      <c r="H75" s="78"/>
      <c r="I75" s="80">
        <v>13.872940819268013</v>
      </c>
      <c r="J75" s="78"/>
      <c r="K75" s="80">
        <v>12.792010459714904</v>
      </c>
    </row>
    <row r="76" spans="2:11" ht="14.25" customHeight="1">
      <c r="B76" s="67" t="s">
        <v>108</v>
      </c>
      <c r="C76" s="77">
        <v>25.770445782912887</v>
      </c>
      <c r="D76" s="78"/>
      <c r="E76" s="79">
        <v>61.968137385678226</v>
      </c>
      <c r="F76" s="78"/>
      <c r="G76" s="79">
        <v>48.43488008877427</v>
      </c>
      <c r="H76" s="78"/>
      <c r="I76" s="80">
        <v>13.533257296903955</v>
      </c>
      <c r="J76" s="78"/>
      <c r="K76" s="80">
        <v>12.261416831408884</v>
      </c>
    </row>
    <row r="77" spans="2:11" ht="14.25" customHeight="1">
      <c r="B77" s="67" t="s">
        <v>155</v>
      </c>
      <c r="C77" s="77">
        <v>26.46759485365128</v>
      </c>
      <c r="D77" s="78"/>
      <c r="E77" s="79">
        <v>60.79251405342543</v>
      </c>
      <c r="F77" s="78"/>
      <c r="G77" s="79">
        <v>46.69721963568594</v>
      </c>
      <c r="H77" s="78"/>
      <c r="I77" s="80">
        <v>14.095294417739488</v>
      </c>
      <c r="J77" s="78"/>
      <c r="K77" s="80">
        <v>12.739891092923287</v>
      </c>
    </row>
    <row r="78" spans="2:11" ht="14.25" customHeight="1">
      <c r="B78" s="67" t="s">
        <v>156</v>
      </c>
      <c r="C78" s="77">
        <v>27.250448241160445</v>
      </c>
      <c r="D78" s="78"/>
      <c r="E78" s="79">
        <v>59.992853281740494</v>
      </c>
      <c r="F78" s="78"/>
      <c r="G78" s="79">
        <v>45.573061894265784</v>
      </c>
      <c r="H78" s="78"/>
      <c r="I78" s="80">
        <v>14.419791387474714</v>
      </c>
      <c r="J78" s="78"/>
      <c r="K78" s="80">
        <v>12.756698477099055</v>
      </c>
    </row>
    <row r="79" spans="2:11" ht="14.25" customHeight="1">
      <c r="B79" s="67" t="s">
        <v>157</v>
      </c>
      <c r="C79" s="77">
        <v>28.065625343693664</v>
      </c>
      <c r="D79" s="78"/>
      <c r="E79" s="79">
        <v>59.35108250804195</v>
      </c>
      <c r="F79" s="78"/>
      <c r="G79" s="79">
        <v>44.848500219731264</v>
      </c>
      <c r="H79" s="78"/>
      <c r="I79" s="80">
        <v>14.502582288310684</v>
      </c>
      <c r="J79" s="78"/>
      <c r="K79" s="80">
        <v>12.583292148264388</v>
      </c>
    </row>
    <row r="80" spans="2:11" ht="14.25" customHeight="1">
      <c r="B80" s="67" t="s">
        <v>109</v>
      </c>
      <c r="C80" s="77">
        <v>28.225385038451382</v>
      </c>
      <c r="D80" s="78"/>
      <c r="E80" s="79">
        <v>60.03916395139145</v>
      </c>
      <c r="F80" s="78"/>
      <c r="G80" s="79">
        <v>45.820787180904446</v>
      </c>
      <c r="H80" s="78"/>
      <c r="I80" s="80">
        <v>14.218376770487009</v>
      </c>
      <c r="J80" s="78"/>
      <c r="K80" s="80">
        <v>11.735451010157165</v>
      </c>
    </row>
    <row r="81" spans="2:11" ht="14.25" customHeight="1">
      <c r="B81" s="67" t="s">
        <v>158</v>
      </c>
      <c r="C81" s="77">
        <v>28.00154980269974</v>
      </c>
      <c r="D81" s="78"/>
      <c r="E81" s="79">
        <v>59.83718578313912</v>
      </c>
      <c r="F81" s="78"/>
      <c r="G81" s="79">
        <v>46.036540003703095</v>
      </c>
      <c r="H81" s="78"/>
      <c r="I81" s="80">
        <v>13.80064577943602</v>
      </c>
      <c r="J81" s="78"/>
      <c r="K81" s="80">
        <v>12.161264414161145</v>
      </c>
    </row>
    <row r="82" spans="2:11" ht="14.25" customHeight="1">
      <c r="B82" s="67" t="s">
        <v>159</v>
      </c>
      <c r="C82" s="77">
        <v>27.12517608033541</v>
      </c>
      <c r="D82" s="78"/>
      <c r="E82" s="79">
        <v>60.89812964727692</v>
      </c>
      <c r="F82" s="78"/>
      <c r="G82" s="79">
        <v>47.35000250476033</v>
      </c>
      <c r="H82" s="78"/>
      <c r="I82" s="80">
        <v>13.548127142516584</v>
      </c>
      <c r="J82" s="78"/>
      <c r="K82" s="80">
        <v>11.976694272387672</v>
      </c>
    </row>
    <row r="83" spans="2:11" ht="14.25" customHeight="1">
      <c r="B83" s="67" t="s">
        <v>129</v>
      </c>
      <c r="C83" s="77">
        <v>27.70223248294667</v>
      </c>
      <c r="D83" s="78"/>
      <c r="E83" s="79">
        <v>59.973091529459346</v>
      </c>
      <c r="F83" s="78"/>
      <c r="G83" s="79">
        <v>46.3748637322049</v>
      </c>
      <c r="H83" s="78"/>
      <c r="I83" s="80">
        <v>13.598227797254445</v>
      </c>
      <c r="J83" s="78"/>
      <c r="K83" s="80">
        <v>12.324675987593983</v>
      </c>
    </row>
    <row r="84" spans="2:11" ht="14.25" customHeight="1">
      <c r="B84" s="67" t="s">
        <v>110</v>
      </c>
      <c r="C84" s="77">
        <v>28.106054219227172</v>
      </c>
      <c r="D84" s="78"/>
      <c r="E84" s="79">
        <v>59.62025508770286</v>
      </c>
      <c r="F84" s="78"/>
      <c r="G84" s="79">
        <v>45.98802906514519</v>
      </c>
      <c r="H84" s="78"/>
      <c r="I84" s="80">
        <v>13.632226022557672</v>
      </c>
      <c r="J84" s="78"/>
      <c r="K84" s="80">
        <v>12.273690693069966</v>
      </c>
    </row>
    <row r="85" spans="2:11" ht="14.25" customHeight="1">
      <c r="B85" s="67" t="s">
        <v>160</v>
      </c>
      <c r="C85" s="77">
        <v>28.674653173218</v>
      </c>
      <c r="D85" s="78"/>
      <c r="E85" s="79">
        <v>58.52329596724259</v>
      </c>
      <c r="F85" s="78"/>
      <c r="G85" s="79">
        <v>44.59374054429658</v>
      </c>
      <c r="H85" s="78"/>
      <c r="I85" s="80">
        <v>13.929555422946013</v>
      </c>
      <c r="J85" s="78"/>
      <c r="K85" s="80">
        <v>12.802050859539408</v>
      </c>
    </row>
    <row r="86" spans="2:11" ht="14.25" customHeight="1">
      <c r="B86" s="67" t="s">
        <v>161</v>
      </c>
      <c r="C86" s="77">
        <v>31.316764692413997</v>
      </c>
      <c r="D86" s="78"/>
      <c r="E86" s="79">
        <v>55.97715933916007</v>
      </c>
      <c r="F86" s="78"/>
      <c r="G86" s="79">
        <v>42.65474963115244</v>
      </c>
      <c r="H86" s="78"/>
      <c r="I86" s="80">
        <v>13.322409708007626</v>
      </c>
      <c r="J86" s="78"/>
      <c r="K86" s="80">
        <v>12.706075968425937</v>
      </c>
    </row>
    <row r="87" spans="2:11" ht="14.25" customHeight="1">
      <c r="B87" s="67" t="s">
        <v>162</v>
      </c>
      <c r="C87" s="77">
        <v>31.7</v>
      </c>
      <c r="D87" s="78"/>
      <c r="E87" s="79">
        <v>56.32</v>
      </c>
      <c r="F87" s="78"/>
      <c r="G87" s="79">
        <v>44.04</v>
      </c>
      <c r="H87" s="78"/>
      <c r="I87" s="80">
        <v>12.27</v>
      </c>
      <c r="J87" s="78"/>
      <c r="K87" s="80">
        <v>11.98</v>
      </c>
    </row>
    <row r="88" spans="2:11" ht="14.25" customHeight="1">
      <c r="B88" s="67" t="s">
        <v>163</v>
      </c>
      <c r="C88" s="77">
        <v>32.23</v>
      </c>
      <c r="D88" s="78"/>
      <c r="E88" s="79">
        <v>55.63</v>
      </c>
      <c r="F88" s="78"/>
      <c r="G88" s="79">
        <v>42.81</v>
      </c>
      <c r="H88" s="78"/>
      <c r="I88" s="80">
        <v>12.83</v>
      </c>
      <c r="J88" s="78"/>
      <c r="K88" s="80">
        <v>12.14</v>
      </c>
    </row>
    <row r="89" spans="2:11" ht="14.25" customHeight="1">
      <c r="B89" s="67" t="s">
        <v>164</v>
      </c>
      <c r="C89" s="77">
        <v>31.92</v>
      </c>
      <c r="D89" s="78"/>
      <c r="E89" s="79">
        <v>55.67</v>
      </c>
      <c r="F89" s="78"/>
      <c r="G89" s="79">
        <v>42.62</v>
      </c>
      <c r="H89" s="78"/>
      <c r="I89" s="80">
        <v>13.05</v>
      </c>
      <c r="J89" s="78"/>
      <c r="K89" s="80">
        <v>12.42</v>
      </c>
    </row>
    <row r="90" spans="2:11" ht="14.25" customHeight="1">
      <c r="B90" s="67" t="s">
        <v>166</v>
      </c>
      <c r="C90" s="77">
        <v>31.24</v>
      </c>
      <c r="D90" s="78"/>
      <c r="E90" s="79">
        <v>56.33</v>
      </c>
      <c r="F90" s="78"/>
      <c r="G90" s="185" t="s">
        <v>168</v>
      </c>
      <c r="H90" s="78"/>
      <c r="I90" s="185" t="s">
        <v>168</v>
      </c>
      <c r="J90" s="78"/>
      <c r="K90" s="80">
        <v>12.44</v>
      </c>
    </row>
    <row r="91" spans="2:11" ht="14.25" customHeight="1">
      <c r="B91" s="67" t="s">
        <v>171</v>
      </c>
      <c r="C91" s="77">
        <v>32.13</v>
      </c>
      <c r="D91" s="78"/>
      <c r="E91" s="79">
        <v>55.21</v>
      </c>
      <c r="F91" s="78"/>
      <c r="G91" s="185" t="s">
        <v>168</v>
      </c>
      <c r="H91" s="78"/>
      <c r="I91" s="185" t="s">
        <v>168</v>
      </c>
      <c r="J91" s="78"/>
      <c r="K91" s="80">
        <v>12.66</v>
      </c>
    </row>
    <row r="92" spans="2:11" ht="14.25" customHeight="1">
      <c r="B92" s="67" t="s">
        <v>176</v>
      </c>
      <c r="C92" s="77">
        <v>31.985304135155964</v>
      </c>
      <c r="D92" s="78"/>
      <c r="E92" s="77">
        <v>55.839525811063375</v>
      </c>
      <c r="F92" s="78"/>
      <c r="G92" s="185" t="s">
        <v>168</v>
      </c>
      <c r="H92" s="78"/>
      <c r="I92" s="185" t="s">
        <v>168</v>
      </c>
      <c r="J92" s="78"/>
      <c r="K92" s="80">
        <v>12.17517005378066</v>
      </c>
    </row>
    <row r="93" spans="2:11" ht="7.5" customHeight="1">
      <c r="B93" s="76"/>
      <c r="C93" s="79"/>
      <c r="D93" s="78"/>
      <c r="E93" s="79"/>
      <c r="F93" s="78"/>
      <c r="G93" s="79"/>
      <c r="H93" s="78"/>
      <c r="I93" s="78"/>
      <c r="J93" s="78"/>
      <c r="K93" s="78"/>
    </row>
    <row r="94" spans="2:11" ht="4.5" customHeight="1">
      <c r="B94" s="20"/>
      <c r="C94" s="6"/>
      <c r="D94" s="7"/>
      <c r="E94" s="6"/>
      <c r="F94" s="7"/>
      <c r="G94" s="6"/>
      <c r="H94" s="7"/>
      <c r="I94" s="7"/>
      <c r="J94" s="7"/>
      <c r="K94" s="7"/>
    </row>
    <row r="95" spans="2:11" ht="12" customHeight="1">
      <c r="B95" s="144"/>
      <c r="C95" s="6"/>
      <c r="D95" s="7"/>
      <c r="E95" s="6"/>
      <c r="F95" s="7"/>
      <c r="G95" s="6"/>
      <c r="H95" s="7"/>
      <c r="I95" s="7"/>
      <c r="J95" s="7"/>
      <c r="K95" s="7"/>
    </row>
    <row r="96" spans="3:11" ht="6.75" customHeight="1">
      <c r="C96" s="6"/>
      <c r="D96" s="7"/>
      <c r="E96" s="6"/>
      <c r="F96" s="7"/>
      <c r="G96" s="6"/>
      <c r="H96" s="7"/>
      <c r="I96" s="7"/>
      <c r="J96" s="7"/>
      <c r="K96" s="7"/>
    </row>
    <row r="97" spans="5:9" ht="8.25" customHeight="1">
      <c r="E97" s="12"/>
      <c r="G97" s="12"/>
      <c r="I97" s="10"/>
    </row>
    <row r="127" ht="9.75" customHeight="1"/>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sheetData>
  <printOptions horizontalCentered="1"/>
  <pageMargins left="0.5118110236220472" right="0.4724409448818898" top="0.4" bottom="0.4" header="0.1968503937007874" footer="0.2362204724409449"/>
  <pageSetup fitToHeight="2"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10"/>
  <dimension ref="A1:O315"/>
  <sheetViews>
    <sheetView workbookViewId="0" topLeftCell="A1">
      <selection activeCell="A1" sqref="A1"/>
    </sheetView>
  </sheetViews>
  <sheetFormatPr defaultColWidth="11.421875" defaultRowHeight="12.75"/>
  <cols>
    <col min="1" max="1" width="5.7109375" style="2" customWidth="1"/>
    <col min="2" max="2" width="9.7109375" style="2" customWidth="1"/>
    <col min="3" max="3" width="1.28515625" style="2" customWidth="1"/>
    <col min="4" max="4" width="11.42187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5.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ht="26.25" customHeight="1">
      <c r="O4" s="89"/>
    </row>
    <row r="5" spans="1:15" s="86" customFormat="1" ht="12">
      <c r="A5" s="62" t="s">
        <v>80</v>
      </c>
      <c r="B5" s="63"/>
      <c r="C5" s="64" t="s">
        <v>81</v>
      </c>
      <c r="D5" s="63"/>
      <c r="E5" s="63"/>
      <c r="F5" s="63"/>
      <c r="G5" s="63"/>
      <c r="H5" s="63"/>
      <c r="I5" s="63"/>
      <c r="J5" s="63"/>
      <c r="K5" s="63"/>
      <c r="L5" s="63"/>
      <c r="M5" s="63"/>
      <c r="N5" s="63"/>
      <c r="O5" s="73"/>
    </row>
    <row r="6" spans="1:15" s="86" customFormat="1" ht="11.25">
      <c r="A6" s="65"/>
      <c r="B6" s="65"/>
      <c r="C6" s="61" t="s">
        <v>82</v>
      </c>
      <c r="D6" s="65"/>
      <c r="E6" s="65"/>
      <c r="F6" s="65"/>
      <c r="G6" s="65"/>
      <c r="H6" s="65"/>
      <c r="I6" s="65"/>
      <c r="J6" s="65"/>
      <c r="K6" s="65"/>
      <c r="L6" s="65"/>
      <c r="M6" s="65"/>
      <c r="N6" s="66"/>
      <c r="O6" s="73"/>
    </row>
    <row r="7" spans="3:15" ht="12.75">
      <c r="C7" s="69" t="s">
        <v>111</v>
      </c>
      <c r="O7" s="89"/>
    </row>
    <row r="8" spans="1:15" ht="15">
      <c r="A8" s="9"/>
      <c r="B8" s="3"/>
      <c r="C8" s="3"/>
      <c r="L8" s="8"/>
      <c r="O8" s="89"/>
    </row>
    <row r="9" spans="1:15" ht="24.75" customHeight="1">
      <c r="A9" s="9"/>
      <c r="B9" s="3"/>
      <c r="C9" s="3"/>
      <c r="D9" s="68" t="s">
        <v>4</v>
      </c>
      <c r="F9" s="68" t="s">
        <v>14</v>
      </c>
      <c r="H9" s="194" t="s">
        <v>15</v>
      </c>
      <c r="I9" s="194"/>
      <c r="J9" s="194"/>
      <c r="K9" s="194"/>
      <c r="L9" s="194"/>
      <c r="N9" s="68" t="s">
        <v>83</v>
      </c>
      <c r="O9"/>
    </row>
    <row r="10" spans="1:15" ht="15">
      <c r="A10" s="9"/>
      <c r="B10" s="3"/>
      <c r="C10" s="3"/>
      <c r="D10" s="152" t="s">
        <v>84</v>
      </c>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2:14" ht="0.75" customHeight="1">
      <c r="B12" s="67"/>
      <c r="C12" s="67"/>
      <c r="D12" s="91"/>
      <c r="E12" s="76"/>
      <c r="F12" s="91"/>
      <c r="G12" s="76"/>
      <c r="H12" s="90"/>
      <c r="I12" s="76"/>
      <c r="J12" s="90"/>
      <c r="K12" s="76"/>
      <c r="L12" s="91"/>
      <c r="M12" s="76"/>
      <c r="N12" s="91"/>
    </row>
    <row r="13" spans="1:15" s="39" customFormat="1" ht="0.75" customHeight="1">
      <c r="A13" s="38"/>
      <c r="B13" s="76" t="s">
        <v>47</v>
      </c>
      <c r="C13" s="76"/>
      <c r="D13" s="92">
        <v>7.94673738696744</v>
      </c>
      <c r="E13" s="93"/>
      <c r="F13" s="92">
        <v>7.39435598429558</v>
      </c>
      <c r="G13" s="95"/>
      <c r="H13" s="94">
        <v>7.45894439498148</v>
      </c>
      <c r="I13" s="95"/>
      <c r="J13" s="94">
        <v>7.08642615452723</v>
      </c>
      <c r="K13" s="95"/>
      <c r="L13" s="92">
        <v>0.372518240454249</v>
      </c>
      <c r="M13" s="95"/>
      <c r="N13" s="92">
        <v>19.7983878559345</v>
      </c>
      <c r="O13" s="38"/>
    </row>
    <row r="14" spans="1:15" s="39" customFormat="1" ht="0.75" customHeight="1">
      <c r="A14" s="40" t="s">
        <v>48</v>
      </c>
      <c r="B14" s="76"/>
      <c r="C14" s="76"/>
      <c r="D14" s="92">
        <v>7.9143168979421805</v>
      </c>
      <c r="E14" s="93"/>
      <c r="F14" s="92">
        <v>7.36370479930511</v>
      </c>
      <c r="G14" s="95"/>
      <c r="H14" s="94">
        <v>7.407868734201555</v>
      </c>
      <c r="I14" s="95"/>
      <c r="J14" s="94"/>
      <c r="K14" s="95"/>
      <c r="L14" s="92"/>
      <c r="M14" s="95"/>
      <c r="N14" s="92">
        <v>19.8150635595905</v>
      </c>
      <c r="O14" s="38"/>
    </row>
    <row r="15" spans="1:15" s="39" customFormat="1" ht="0.75" customHeight="1">
      <c r="A15" s="40" t="s">
        <v>48</v>
      </c>
      <c r="B15" s="76" t="s">
        <v>49</v>
      </c>
      <c r="C15" s="76"/>
      <c r="D15" s="92">
        <v>7.881896408916921</v>
      </c>
      <c r="E15" s="93"/>
      <c r="F15" s="92">
        <v>7.3330536143146405</v>
      </c>
      <c r="G15" s="95"/>
      <c r="H15" s="94">
        <v>7.35679307342163</v>
      </c>
      <c r="I15" s="95"/>
      <c r="J15" s="94"/>
      <c r="K15" s="95"/>
      <c r="L15" s="92"/>
      <c r="M15" s="95"/>
      <c r="N15" s="92">
        <v>19.831739263246497</v>
      </c>
      <c r="O15" s="38"/>
    </row>
    <row r="16" spans="1:15" s="39" customFormat="1" ht="0.75" customHeight="1">
      <c r="A16" s="40" t="s">
        <v>48</v>
      </c>
      <c r="B16" s="76"/>
      <c r="C16" s="76"/>
      <c r="D16" s="92">
        <v>7.8494759198916615</v>
      </c>
      <c r="E16" s="93"/>
      <c r="F16" s="92">
        <v>7.302402429324171</v>
      </c>
      <c r="G16" s="95"/>
      <c r="H16" s="94">
        <v>7.305717412641705</v>
      </c>
      <c r="I16" s="95"/>
      <c r="J16" s="94"/>
      <c r="K16" s="95"/>
      <c r="L16" s="92"/>
      <c r="M16" s="95"/>
      <c r="N16" s="92">
        <v>19.848414966902496</v>
      </c>
      <c r="O16" s="38"/>
    </row>
    <row r="17" spans="1:15" s="39" customFormat="1" ht="0.75" customHeight="1">
      <c r="A17" s="38"/>
      <c r="B17" s="76" t="s">
        <v>50</v>
      </c>
      <c r="C17" s="76"/>
      <c r="D17" s="92">
        <v>7.8170554308664</v>
      </c>
      <c r="E17" s="93"/>
      <c r="F17" s="92">
        <v>7.2717512443337</v>
      </c>
      <c r="G17" s="95"/>
      <c r="H17" s="94">
        <v>7.25464175186178</v>
      </c>
      <c r="I17" s="95"/>
      <c r="J17" s="94">
        <v>6.79534279111761</v>
      </c>
      <c r="K17" s="95"/>
      <c r="L17" s="92">
        <v>0.459298960744172</v>
      </c>
      <c r="M17" s="95"/>
      <c r="N17" s="92">
        <v>19.8650906705585</v>
      </c>
      <c r="O17" s="38"/>
    </row>
    <row r="18" spans="1:15" s="39" customFormat="1" ht="0.75" customHeight="1">
      <c r="A18" s="56"/>
      <c r="B18" s="76" t="s">
        <v>51</v>
      </c>
      <c r="C18" s="76"/>
      <c r="D18" s="92">
        <v>7.94687672223587</v>
      </c>
      <c r="E18" s="93"/>
      <c r="F18" s="92">
        <v>7.27189636911203</v>
      </c>
      <c r="G18" s="95"/>
      <c r="H18" s="94">
        <v>7.45295372419129</v>
      </c>
      <c r="I18" s="95"/>
      <c r="J18" s="94">
        <v>6.98819685105122</v>
      </c>
      <c r="K18" s="95"/>
      <c r="L18" s="92">
        <v>0.464756873140063</v>
      </c>
      <c r="M18" s="95"/>
      <c r="N18" s="92">
        <v>20.5318360648282</v>
      </c>
      <c r="O18" s="38"/>
    </row>
    <row r="19" spans="1:15" s="39" customFormat="1" ht="0.75" customHeight="1">
      <c r="A19" s="56"/>
      <c r="B19" s="76" t="s">
        <v>52</v>
      </c>
      <c r="C19" s="76"/>
      <c r="D19" s="92">
        <v>7.92214370314542</v>
      </c>
      <c r="E19" s="93"/>
      <c r="F19" s="92">
        <v>7.1854748913</v>
      </c>
      <c r="G19" s="95"/>
      <c r="H19" s="94">
        <v>7.45905208081147</v>
      </c>
      <c r="I19" s="95"/>
      <c r="J19" s="94">
        <v>6.9751484436112</v>
      </c>
      <c r="K19" s="95"/>
      <c r="L19" s="92">
        <v>0.483903637200269</v>
      </c>
      <c r="M19" s="95"/>
      <c r="N19" s="92">
        <v>20.9504478180662</v>
      </c>
      <c r="O19" s="38"/>
    </row>
    <row r="20" spans="1:15" s="39" customFormat="1" ht="0.75" customHeight="1">
      <c r="A20" s="56"/>
      <c r="B20" s="76" t="s">
        <v>53</v>
      </c>
      <c r="C20" s="76"/>
      <c r="D20" s="92">
        <v>7.99729125815019</v>
      </c>
      <c r="E20" s="93"/>
      <c r="F20" s="92">
        <v>7.30617087379686</v>
      </c>
      <c r="G20" s="95"/>
      <c r="H20" s="94">
        <v>7.46880605564182</v>
      </c>
      <c r="I20" s="95"/>
      <c r="J20" s="94">
        <v>6.96649053170495</v>
      </c>
      <c r="K20" s="95"/>
      <c r="L20" s="92">
        <v>0.502315523936868</v>
      </c>
      <c r="M20" s="95"/>
      <c r="N20" s="92">
        <v>20.8889986716977</v>
      </c>
      <c r="O20" s="38"/>
    </row>
    <row r="21" spans="1:15" s="39" customFormat="1" ht="0.75" customHeight="1">
      <c r="A21" s="56"/>
      <c r="B21" s="76" t="s">
        <v>54</v>
      </c>
      <c r="C21" s="76"/>
      <c r="D21" s="92">
        <v>7.80454474891892</v>
      </c>
      <c r="E21" s="93"/>
      <c r="F21" s="92">
        <v>7.01528398423194</v>
      </c>
      <c r="G21" s="95"/>
      <c r="H21" s="94">
        <v>7.37601017670204</v>
      </c>
      <c r="I21" s="95"/>
      <c r="J21" s="94">
        <v>6.87142638468653</v>
      </c>
      <c r="K21" s="95"/>
      <c r="L21" s="92">
        <v>0.504583792015511</v>
      </c>
      <c r="M21" s="95"/>
      <c r="N21" s="92">
        <v>20.4168155152918</v>
      </c>
      <c r="O21" s="38"/>
    </row>
    <row r="22" spans="1:15" s="39" customFormat="1" ht="0.75" customHeight="1">
      <c r="A22" s="56"/>
      <c r="B22" s="76" t="s">
        <v>55</v>
      </c>
      <c r="C22" s="76"/>
      <c r="D22" s="92">
        <v>7.84595817304871</v>
      </c>
      <c r="E22" s="93"/>
      <c r="F22" s="92">
        <v>7.0584010957544</v>
      </c>
      <c r="G22" s="95"/>
      <c r="H22" s="94">
        <v>7.29918641061743</v>
      </c>
      <c r="I22" s="95"/>
      <c r="J22" s="94">
        <v>6.75553572311536</v>
      </c>
      <c r="K22" s="95"/>
      <c r="L22" s="92">
        <v>0.543650687502077</v>
      </c>
      <c r="M22" s="95"/>
      <c r="N22" s="92">
        <v>21.3855146018804</v>
      </c>
      <c r="O22" s="38"/>
    </row>
    <row r="23" spans="1:15" s="39" customFormat="1" ht="0.75" customHeight="1">
      <c r="A23" s="56"/>
      <c r="B23" s="76" t="s">
        <v>56</v>
      </c>
      <c r="C23" s="76"/>
      <c r="D23" s="92">
        <v>7.8581636242732</v>
      </c>
      <c r="E23" s="93"/>
      <c r="F23" s="92">
        <v>7.09000384759788</v>
      </c>
      <c r="G23" s="95"/>
      <c r="H23" s="94">
        <v>7.33380283576187</v>
      </c>
      <c r="I23" s="95"/>
      <c r="J23" s="94">
        <v>6.69124897991755</v>
      </c>
      <c r="K23" s="95"/>
      <c r="L23" s="92">
        <v>0.642553855844327</v>
      </c>
      <c r="M23" s="95"/>
      <c r="N23" s="92">
        <v>21.0176984893071</v>
      </c>
      <c r="O23" s="38"/>
    </row>
    <row r="24" spans="1:15" s="39" customFormat="1" ht="0.75" customHeight="1">
      <c r="A24" s="56"/>
      <c r="B24" s="76" t="s">
        <v>57</v>
      </c>
      <c r="C24" s="76"/>
      <c r="D24" s="92">
        <v>7.8117545296075</v>
      </c>
      <c r="E24" s="93"/>
      <c r="F24" s="92">
        <v>7.10305314307302</v>
      </c>
      <c r="G24" s="95"/>
      <c r="H24" s="94">
        <v>7.25269914931144</v>
      </c>
      <c r="I24" s="95"/>
      <c r="J24" s="94">
        <v>6.60147471598464</v>
      </c>
      <c r="K24" s="95"/>
      <c r="L24" s="92">
        <v>0.6512244333268</v>
      </c>
      <c r="M24" s="95"/>
      <c r="N24" s="92">
        <v>20.4438503955038</v>
      </c>
      <c r="O24" s="38"/>
    </row>
    <row r="25" spans="1:15" s="39" customFormat="1" ht="0.75" customHeight="1">
      <c r="A25" s="56"/>
      <c r="B25" s="76" t="s">
        <v>58</v>
      </c>
      <c r="C25" s="76"/>
      <c r="D25" s="92">
        <v>7.7632383183393</v>
      </c>
      <c r="E25" s="93"/>
      <c r="F25" s="92">
        <v>7.13088352477294</v>
      </c>
      <c r="G25" s="95"/>
      <c r="H25" s="94">
        <v>7.17475016342599</v>
      </c>
      <c r="I25" s="95"/>
      <c r="J25" s="94">
        <v>6.52175195650019</v>
      </c>
      <c r="K25" s="95"/>
      <c r="L25" s="92">
        <v>0.652998206925797</v>
      </c>
      <c r="M25" s="95"/>
      <c r="N25" s="92">
        <v>19.8824614226571</v>
      </c>
      <c r="O25" s="38"/>
    </row>
    <row r="26" spans="1:15" s="39" customFormat="1" ht="0.75" customHeight="1">
      <c r="A26" s="56"/>
      <c r="B26" s="76" t="s">
        <v>59</v>
      </c>
      <c r="C26" s="76"/>
      <c r="D26" s="92">
        <v>8.01352301698305</v>
      </c>
      <c r="E26" s="93"/>
      <c r="F26" s="92">
        <v>7.36026376063804</v>
      </c>
      <c r="G26" s="95"/>
      <c r="H26" s="94">
        <v>7.41435126257895</v>
      </c>
      <c r="I26" s="95"/>
      <c r="J26" s="94">
        <v>6.74021715661359</v>
      </c>
      <c r="K26" s="95"/>
      <c r="L26" s="92">
        <v>0.674134105965362</v>
      </c>
      <c r="M26" s="95"/>
      <c r="N26" s="92">
        <v>20.3206478198923</v>
      </c>
      <c r="O26" s="38"/>
    </row>
    <row r="27" spans="1:15" s="39" customFormat="1" ht="0.75" customHeight="1">
      <c r="A27" s="56"/>
      <c r="B27" s="76" t="s">
        <v>60</v>
      </c>
      <c r="C27" s="76"/>
      <c r="D27" s="92">
        <v>7.97093811949185</v>
      </c>
      <c r="E27" s="93"/>
      <c r="F27" s="92">
        <v>7.21207682334663</v>
      </c>
      <c r="G27" s="95"/>
      <c r="H27" s="94">
        <v>7.50330126425324</v>
      </c>
      <c r="I27" s="95"/>
      <c r="J27" s="94">
        <v>6.82374843698009</v>
      </c>
      <c r="K27" s="95"/>
      <c r="L27" s="92">
        <v>0.679552827273158</v>
      </c>
      <c r="M27" s="95"/>
      <c r="N27" s="92">
        <v>20.0567009438536</v>
      </c>
      <c r="O27" s="38"/>
    </row>
    <row r="28" spans="1:15" s="39" customFormat="1" ht="0.75" customHeight="1">
      <c r="A28" s="56"/>
      <c r="B28" s="76" t="s">
        <v>61</v>
      </c>
      <c r="C28" s="76"/>
      <c r="D28" s="92">
        <v>7.92000037958783</v>
      </c>
      <c r="E28" s="93"/>
      <c r="F28" s="92">
        <v>7.05543148124382</v>
      </c>
      <c r="G28" s="95"/>
      <c r="H28" s="94">
        <v>7.57150271813728</v>
      </c>
      <c r="I28" s="95"/>
      <c r="J28" s="94">
        <v>6.88467771248615</v>
      </c>
      <c r="K28" s="95"/>
      <c r="L28" s="92">
        <v>0.686825005651128</v>
      </c>
      <c r="M28" s="95"/>
      <c r="N28" s="92">
        <v>19.7653941892629</v>
      </c>
      <c r="O28" s="38"/>
    </row>
    <row r="29" spans="1:15" s="39" customFormat="1" ht="14.25" customHeight="1">
      <c r="A29" s="56"/>
      <c r="B29" s="67" t="s">
        <v>96</v>
      </c>
      <c r="C29" s="76"/>
      <c r="D29" s="174">
        <v>7.72169409697784</v>
      </c>
      <c r="E29" s="93"/>
      <c r="F29" s="174">
        <v>6.7538092878101</v>
      </c>
      <c r="G29" s="95"/>
      <c r="H29" s="94">
        <v>7.50973079657015</v>
      </c>
      <c r="I29" s="95"/>
      <c r="J29" s="94">
        <v>6.82835235609961</v>
      </c>
      <c r="K29" s="95"/>
      <c r="L29" s="174">
        <v>0.681378440470539</v>
      </c>
      <c r="M29" s="95"/>
      <c r="N29" s="80">
        <v>19.1651398925389</v>
      </c>
      <c r="O29" s="38"/>
    </row>
    <row r="30" spans="1:15" s="39" customFormat="1" ht="14.25" customHeight="1">
      <c r="A30" s="56"/>
      <c r="B30" s="67" t="s">
        <v>125</v>
      </c>
      <c r="C30" s="76"/>
      <c r="D30" s="92">
        <v>7.8071202732349</v>
      </c>
      <c r="E30" s="93"/>
      <c r="F30" s="174">
        <v>6.73862482727444</v>
      </c>
      <c r="G30" s="95"/>
      <c r="H30" s="94">
        <v>7.56940241726742</v>
      </c>
      <c r="I30" s="95"/>
      <c r="J30" s="94">
        <v>6.83916000899929</v>
      </c>
      <c r="K30" s="95"/>
      <c r="L30" s="174">
        <v>0.730242408268132</v>
      </c>
      <c r="M30" s="95"/>
      <c r="N30" s="80">
        <v>20.059828881956</v>
      </c>
      <c r="O30" s="38"/>
    </row>
    <row r="31" spans="1:15" s="39" customFormat="1" ht="14.25" customHeight="1">
      <c r="A31" s="56"/>
      <c r="B31" s="67" t="s">
        <v>126</v>
      </c>
      <c r="C31" s="76"/>
      <c r="D31" s="92">
        <v>7.70767463638127</v>
      </c>
      <c r="E31" s="93"/>
      <c r="F31" s="174">
        <v>6.73430063971235</v>
      </c>
      <c r="G31" s="95"/>
      <c r="H31" s="94">
        <v>7.37128026100945</v>
      </c>
      <c r="I31" s="95"/>
      <c r="J31" s="94">
        <v>6.63303286009408</v>
      </c>
      <c r="K31" s="95"/>
      <c r="L31" s="174">
        <v>0.73824740091537</v>
      </c>
      <c r="M31" s="95"/>
      <c r="N31" s="80">
        <v>19.7962708960141</v>
      </c>
      <c r="O31" s="38"/>
    </row>
    <row r="32" spans="1:15" s="39" customFormat="1" ht="14.25" customHeight="1">
      <c r="A32" s="56"/>
      <c r="B32" s="67" t="s">
        <v>62</v>
      </c>
      <c r="C32" s="76"/>
      <c r="D32" s="92">
        <v>7.61786042353172</v>
      </c>
      <c r="E32" s="93"/>
      <c r="F32" s="174">
        <v>6.69504130179725</v>
      </c>
      <c r="G32" s="95"/>
      <c r="H32" s="94">
        <v>7.21525777461846</v>
      </c>
      <c r="I32" s="95"/>
      <c r="J32" s="94">
        <v>6.56587492437294</v>
      </c>
      <c r="K32" s="95"/>
      <c r="L32" s="174">
        <v>0.649382850245523</v>
      </c>
      <c r="M32" s="95"/>
      <c r="N32" s="80">
        <v>19.6493765856547</v>
      </c>
      <c r="O32" s="38"/>
    </row>
    <row r="33" spans="1:15" s="39" customFormat="1" ht="14.25" customHeight="1">
      <c r="A33" s="56"/>
      <c r="B33" s="67" t="s">
        <v>97</v>
      </c>
      <c r="C33" s="76"/>
      <c r="D33" s="174">
        <v>7.57721496949693</v>
      </c>
      <c r="E33" s="93"/>
      <c r="F33" s="174">
        <v>6.64044978320061</v>
      </c>
      <c r="G33" s="95"/>
      <c r="H33" s="94">
        <v>7.18815381799017</v>
      </c>
      <c r="I33" s="95"/>
      <c r="J33" s="94">
        <v>6.46405258809797</v>
      </c>
      <c r="K33" s="95"/>
      <c r="L33" s="174">
        <v>0.7241012298922</v>
      </c>
      <c r="M33" s="95"/>
      <c r="N33" s="80">
        <v>19.5468220195681</v>
      </c>
      <c r="O33" s="38"/>
    </row>
    <row r="34" spans="1:15" s="39" customFormat="1" ht="14.25" customHeight="1">
      <c r="A34" s="56"/>
      <c r="B34" s="67" t="s">
        <v>127</v>
      </c>
      <c r="C34" s="76"/>
      <c r="D34" s="174">
        <v>7.70718776465938</v>
      </c>
      <c r="E34" s="93"/>
      <c r="F34" s="174">
        <v>6.43868338984124</v>
      </c>
      <c r="G34" s="95"/>
      <c r="H34" s="94">
        <v>7.51012893227856</v>
      </c>
      <c r="I34" s="95"/>
      <c r="J34" s="94">
        <v>6.70253530598223</v>
      </c>
      <c r="K34" s="95"/>
      <c r="L34" s="174">
        <v>0.807593626296329</v>
      </c>
      <c r="M34" s="95"/>
      <c r="N34" s="80">
        <v>20.400701762212</v>
      </c>
      <c r="O34" s="38"/>
    </row>
    <row r="35" spans="1:15" s="39" customFormat="1" ht="14.25" customHeight="1">
      <c r="A35" s="56"/>
      <c r="B35" s="67" t="s">
        <v>128</v>
      </c>
      <c r="C35" s="76"/>
      <c r="D35" s="174">
        <v>7.75227730166441</v>
      </c>
      <c r="E35" s="93"/>
      <c r="F35" s="174">
        <v>6.44025763172683</v>
      </c>
      <c r="G35" s="95"/>
      <c r="H35" s="94">
        <v>7.64722486576137</v>
      </c>
      <c r="I35" s="95"/>
      <c r="J35" s="94">
        <v>6.72900248043923</v>
      </c>
      <c r="K35" s="95"/>
      <c r="L35" s="174">
        <v>0.918222385322137</v>
      </c>
      <c r="M35" s="95"/>
      <c r="N35" s="80">
        <v>20.194704177238</v>
      </c>
      <c r="O35" s="38"/>
    </row>
    <row r="36" spans="1:15" s="39" customFormat="1" ht="14.25" customHeight="1">
      <c r="A36" s="56"/>
      <c r="B36" s="67" t="s">
        <v>1</v>
      </c>
      <c r="C36" s="76"/>
      <c r="D36" s="174">
        <v>7.71444862637649</v>
      </c>
      <c r="E36" s="93"/>
      <c r="F36" s="174">
        <v>6.18956680338661</v>
      </c>
      <c r="G36" s="95"/>
      <c r="H36" s="94">
        <v>7.75800943565704</v>
      </c>
      <c r="I36" s="95"/>
      <c r="J36" s="94">
        <v>6.82667240422531</v>
      </c>
      <c r="K36" s="95"/>
      <c r="L36" s="174">
        <v>0.931337031431732</v>
      </c>
      <c r="M36" s="95"/>
      <c r="N36" s="80">
        <v>20.3136523776765</v>
      </c>
      <c r="O36" s="38"/>
    </row>
    <row r="37" spans="1:15" s="39" customFormat="1" ht="14.25" customHeight="1">
      <c r="A37" s="56"/>
      <c r="B37" s="67" t="s">
        <v>98</v>
      </c>
      <c r="C37" s="76"/>
      <c r="D37" s="174">
        <v>7.57228857009845</v>
      </c>
      <c r="E37" s="93"/>
      <c r="F37" s="174">
        <v>5.95813508771281</v>
      </c>
      <c r="G37" s="95"/>
      <c r="H37" s="94">
        <v>7.79174463662711</v>
      </c>
      <c r="I37" s="95"/>
      <c r="J37" s="94">
        <v>6.86875168562248</v>
      </c>
      <c r="K37" s="95"/>
      <c r="L37" s="174">
        <v>0.922992951004633</v>
      </c>
      <c r="M37" s="95"/>
      <c r="N37" s="80">
        <v>19.2469428432904</v>
      </c>
      <c r="O37" s="38"/>
    </row>
    <row r="38" spans="1:14" ht="14.25" customHeight="1">
      <c r="A38" s="56"/>
      <c r="B38" s="67" t="s">
        <v>130</v>
      </c>
      <c r="C38" s="76"/>
      <c r="D38" s="175">
        <v>7.846399740873333</v>
      </c>
      <c r="E38" s="82"/>
      <c r="F38" s="175">
        <v>6.23009046465419</v>
      </c>
      <c r="G38" s="84"/>
      <c r="H38" s="83">
        <v>7.9972446582714545</v>
      </c>
      <c r="I38" s="84"/>
      <c r="J38" s="83">
        <v>7.045805887546584</v>
      </c>
      <c r="K38" s="84"/>
      <c r="L38" s="175">
        <v>0.9514387707248704</v>
      </c>
      <c r="M38" s="84"/>
      <c r="N38" s="80">
        <v>19.632299600171937</v>
      </c>
    </row>
    <row r="39" spans="1:14" ht="14.25" customHeight="1">
      <c r="A39" s="56"/>
      <c r="B39" s="67" t="s">
        <v>131</v>
      </c>
      <c r="C39" s="76"/>
      <c r="D39" s="175">
        <v>7.82496607154443</v>
      </c>
      <c r="E39" s="82"/>
      <c r="F39" s="175">
        <v>6.201384368566983</v>
      </c>
      <c r="G39" s="84"/>
      <c r="H39" s="83">
        <v>7.9542244841287175</v>
      </c>
      <c r="I39" s="84"/>
      <c r="J39" s="83">
        <v>6.9804218812434025</v>
      </c>
      <c r="K39" s="84"/>
      <c r="L39" s="175">
        <v>0.9738026028853155</v>
      </c>
      <c r="M39" s="84"/>
      <c r="N39" s="80">
        <v>19.619329025730643</v>
      </c>
    </row>
    <row r="40" spans="1:14" ht="14.25" customHeight="1">
      <c r="A40" s="56"/>
      <c r="B40" s="67" t="s">
        <v>0</v>
      </c>
      <c r="C40" s="76"/>
      <c r="D40" s="175">
        <v>7.891656445612914</v>
      </c>
      <c r="E40" s="82"/>
      <c r="F40" s="175">
        <v>6.318188754005771</v>
      </c>
      <c r="G40" s="84"/>
      <c r="H40" s="83">
        <v>7.94514584564168</v>
      </c>
      <c r="I40" s="84"/>
      <c r="J40" s="83">
        <v>6.950339267773154</v>
      </c>
      <c r="K40" s="84"/>
      <c r="L40" s="175">
        <v>0.9948065778685262</v>
      </c>
      <c r="M40" s="84"/>
      <c r="N40" s="80">
        <v>19.55111827465903</v>
      </c>
    </row>
    <row r="41" spans="1:14" ht="14.25" customHeight="1">
      <c r="A41" s="56"/>
      <c r="B41" s="67" t="s">
        <v>99</v>
      </c>
      <c r="C41" s="76"/>
      <c r="D41" s="175">
        <v>7.907564915391402</v>
      </c>
      <c r="E41" s="82"/>
      <c r="F41" s="175">
        <v>6.384255883635525</v>
      </c>
      <c r="G41" s="84"/>
      <c r="H41" s="83">
        <v>7.937535605535126</v>
      </c>
      <c r="I41" s="84"/>
      <c r="J41" s="83">
        <v>6.920586539682009</v>
      </c>
      <c r="K41" s="84"/>
      <c r="L41" s="175">
        <v>1.0169490658531164</v>
      </c>
      <c r="M41" s="84"/>
      <c r="N41" s="80">
        <v>19.030268732105863</v>
      </c>
    </row>
    <row r="42" spans="1:14" ht="14.25" customHeight="1">
      <c r="A42" s="56"/>
      <c r="B42" s="67" t="s">
        <v>132</v>
      </c>
      <c r="C42" s="76"/>
      <c r="D42" s="175">
        <v>7.8555594578996875</v>
      </c>
      <c r="E42" s="82"/>
      <c r="F42" s="175">
        <v>6.505588601527568</v>
      </c>
      <c r="G42" s="84"/>
      <c r="H42" s="83">
        <v>7.673948396333042</v>
      </c>
      <c r="I42" s="84"/>
      <c r="J42" s="83">
        <v>6.615153696163049</v>
      </c>
      <c r="K42" s="84"/>
      <c r="L42" s="175">
        <v>1.0587947001699929</v>
      </c>
      <c r="M42" s="84"/>
      <c r="N42" s="80">
        <v>19.346378175962247</v>
      </c>
    </row>
    <row r="43" spans="1:14" ht="14.25" customHeight="1">
      <c r="A43" s="56"/>
      <c r="B43" s="67" t="s">
        <v>133</v>
      </c>
      <c r="C43" s="76"/>
      <c r="D43" s="175">
        <v>8.085998122987384</v>
      </c>
      <c r="E43" s="82"/>
      <c r="F43" s="175">
        <v>6.80350714573484</v>
      </c>
      <c r="G43" s="84"/>
      <c r="H43" s="83">
        <v>7.832912074970651</v>
      </c>
      <c r="I43" s="84"/>
      <c r="J43" s="83">
        <v>6.7114131188919055</v>
      </c>
      <c r="K43" s="84"/>
      <c r="L43" s="175">
        <v>1.1214989560787456</v>
      </c>
      <c r="M43" s="84"/>
      <c r="N43" s="80">
        <v>19.379070383644553</v>
      </c>
    </row>
    <row r="44" spans="1:14" ht="14.25" customHeight="1">
      <c r="A44" s="56"/>
      <c r="B44" s="67" t="s">
        <v>67</v>
      </c>
      <c r="C44" s="76"/>
      <c r="D44" s="175">
        <v>7.997234432514735</v>
      </c>
      <c r="E44" s="82"/>
      <c r="F44" s="175">
        <v>6.82864133828977</v>
      </c>
      <c r="G44" s="84"/>
      <c r="H44" s="83">
        <v>7.63658369853249</v>
      </c>
      <c r="I44" s="84"/>
      <c r="J44" s="83">
        <v>6.477028740032015</v>
      </c>
      <c r="K44" s="84"/>
      <c r="L44" s="175">
        <v>1.1595549585004754</v>
      </c>
      <c r="M44" s="84"/>
      <c r="N44" s="80">
        <v>19.202227963414963</v>
      </c>
    </row>
    <row r="45" spans="1:14" ht="14.25" customHeight="1">
      <c r="A45" s="56"/>
      <c r="B45" s="67" t="s">
        <v>100</v>
      </c>
      <c r="C45" s="76"/>
      <c r="D45" s="175">
        <v>7.955611012781633</v>
      </c>
      <c r="E45" s="78"/>
      <c r="F45" s="175">
        <v>6.829523771286357</v>
      </c>
      <c r="G45" s="78"/>
      <c r="H45" s="78">
        <v>7.6331986976440245</v>
      </c>
      <c r="I45" s="78"/>
      <c r="J45" s="78">
        <v>6.425455687710108</v>
      </c>
      <c r="K45" s="78"/>
      <c r="L45" s="175">
        <v>1.2077430099339164</v>
      </c>
      <c r="M45" s="78"/>
      <c r="N45" s="80">
        <v>18.48546510248189</v>
      </c>
    </row>
    <row r="46" spans="1:14" ht="14.25" customHeight="1">
      <c r="A46" s="56"/>
      <c r="B46" s="67" t="s">
        <v>134</v>
      </c>
      <c r="C46" s="76"/>
      <c r="D46" s="175">
        <v>8.066831791771627</v>
      </c>
      <c r="E46" s="82"/>
      <c r="F46" s="175">
        <v>6.814075606413247</v>
      </c>
      <c r="G46" s="84"/>
      <c r="H46" s="83">
        <v>7.845530548628654</v>
      </c>
      <c r="I46" s="84"/>
      <c r="J46" s="83">
        <v>6.572687955322026</v>
      </c>
      <c r="K46" s="84"/>
      <c r="L46" s="175">
        <v>1.2728425933066276</v>
      </c>
      <c r="M46" s="84"/>
      <c r="N46" s="80">
        <v>18.656994389388778</v>
      </c>
    </row>
    <row r="47" spans="1:14" ht="14.25" customHeight="1">
      <c r="A47" s="56"/>
      <c r="B47" s="67" t="s">
        <v>135</v>
      </c>
      <c r="C47" s="76"/>
      <c r="D47" s="175">
        <v>8.05780593360302</v>
      </c>
      <c r="E47" s="82"/>
      <c r="F47" s="175">
        <v>6.952437799061589</v>
      </c>
      <c r="G47" s="84"/>
      <c r="H47" s="83">
        <v>7.714507396422684</v>
      </c>
      <c r="I47" s="84"/>
      <c r="J47" s="83">
        <v>6.340613183100001</v>
      </c>
      <c r="K47" s="84"/>
      <c r="L47" s="175">
        <v>1.3738942133226835</v>
      </c>
      <c r="M47" s="84"/>
      <c r="N47" s="80">
        <v>18.49591995184939</v>
      </c>
    </row>
    <row r="48" spans="1:14" ht="14.25" customHeight="1">
      <c r="A48" s="56"/>
      <c r="B48" s="67" t="s">
        <v>69</v>
      </c>
      <c r="C48" s="76"/>
      <c r="D48" s="175">
        <v>8.069550952753046</v>
      </c>
      <c r="E48" s="82"/>
      <c r="F48" s="175">
        <v>6.880282185943128</v>
      </c>
      <c r="G48" s="84"/>
      <c r="H48" s="83">
        <v>7.829357755945343</v>
      </c>
      <c r="I48" s="84"/>
      <c r="J48" s="83">
        <v>6.396825738895138</v>
      </c>
      <c r="K48" s="84"/>
      <c r="L48" s="175">
        <v>1.4325320170502045</v>
      </c>
      <c r="M48" s="84"/>
      <c r="N48" s="80">
        <v>18.269001643284486</v>
      </c>
    </row>
    <row r="49" spans="1:14" ht="14.25" customHeight="1">
      <c r="A49" s="56"/>
      <c r="B49" s="67" t="s">
        <v>101</v>
      </c>
      <c r="C49" s="76"/>
      <c r="D49" s="175">
        <v>7.892112372398796</v>
      </c>
      <c r="E49" s="82"/>
      <c r="F49" s="175">
        <v>6.64984152344922</v>
      </c>
      <c r="G49" s="84"/>
      <c r="H49" s="83">
        <v>7.733515656109564</v>
      </c>
      <c r="I49" s="84"/>
      <c r="J49" s="83">
        <v>6.302855973633917</v>
      </c>
      <c r="K49" s="84"/>
      <c r="L49" s="175">
        <v>1.4306596824756468</v>
      </c>
      <c r="M49" s="84"/>
      <c r="N49" s="80">
        <v>17.776854999968698</v>
      </c>
    </row>
    <row r="50" spans="1:14" ht="14.25" customHeight="1">
      <c r="A50" s="56"/>
      <c r="B50" s="67" t="s">
        <v>136</v>
      </c>
      <c r="C50" s="76"/>
      <c r="D50" s="175">
        <v>7.891525233977062</v>
      </c>
      <c r="E50" s="82"/>
      <c r="F50" s="175">
        <v>6.51760306061995</v>
      </c>
      <c r="G50" s="84"/>
      <c r="H50" s="83">
        <v>7.796380375770697</v>
      </c>
      <c r="I50" s="84"/>
      <c r="J50" s="83">
        <v>6.26489085880962</v>
      </c>
      <c r="K50" s="84"/>
      <c r="L50" s="175">
        <v>1.5314895169610774</v>
      </c>
      <c r="M50" s="84"/>
      <c r="N50" s="80">
        <v>18.229733584768653</v>
      </c>
    </row>
    <row r="51" spans="1:14" ht="14.25" customHeight="1">
      <c r="A51" s="56"/>
      <c r="B51" s="67" t="s">
        <v>137</v>
      </c>
      <c r="C51" s="76"/>
      <c r="D51" s="175">
        <v>7.970112974087758</v>
      </c>
      <c r="E51" s="82"/>
      <c r="F51" s="175">
        <v>6.48497437248682</v>
      </c>
      <c r="G51" s="84"/>
      <c r="H51" s="83">
        <v>8.015292089582896</v>
      </c>
      <c r="I51" s="84"/>
      <c r="J51" s="83">
        <v>6.408136941786162</v>
      </c>
      <c r="K51" s="84"/>
      <c r="L51" s="175">
        <v>1.6071551477967339</v>
      </c>
      <c r="M51" s="84"/>
      <c r="N51" s="80">
        <v>18.075264765461768</v>
      </c>
    </row>
    <row r="52" spans="1:14" ht="14.25" customHeight="1">
      <c r="A52" s="56"/>
      <c r="B52" s="67" t="s">
        <v>70</v>
      </c>
      <c r="C52" s="76"/>
      <c r="D52" s="175">
        <v>8.02025817543994</v>
      </c>
      <c r="E52" s="82"/>
      <c r="F52" s="175">
        <v>6.416259377762422</v>
      </c>
      <c r="G52" s="84"/>
      <c r="H52" s="83">
        <v>8.079695314157181</v>
      </c>
      <c r="I52" s="84"/>
      <c r="J52" s="83">
        <v>6.4158182713636345</v>
      </c>
      <c r="K52" s="84"/>
      <c r="L52" s="175">
        <v>1.663877042793547</v>
      </c>
      <c r="M52" s="84"/>
      <c r="N52" s="80">
        <v>18.549775787173285</v>
      </c>
    </row>
    <row r="53" spans="1:14" ht="14.25" customHeight="1">
      <c r="A53" s="56"/>
      <c r="B53" s="67" t="s">
        <v>102</v>
      </c>
      <c r="C53" s="76"/>
      <c r="D53" s="175">
        <v>7.662230461329018</v>
      </c>
      <c r="E53" s="82"/>
      <c r="F53" s="175">
        <v>6.023165010208578</v>
      </c>
      <c r="G53" s="84"/>
      <c r="H53" s="83">
        <v>7.7972736827917295</v>
      </c>
      <c r="I53" s="84"/>
      <c r="J53" s="83">
        <v>6.162493916634324</v>
      </c>
      <c r="K53" s="84"/>
      <c r="L53" s="175">
        <v>1.634779766157405</v>
      </c>
      <c r="M53" s="84"/>
      <c r="N53" s="80">
        <v>17.94907037365688</v>
      </c>
    </row>
    <row r="54" spans="1:14" ht="14.25" customHeight="1">
      <c r="A54" s="56"/>
      <c r="B54" s="67" t="s">
        <v>138</v>
      </c>
      <c r="C54" s="76"/>
      <c r="D54" s="175">
        <v>7.720392231932253</v>
      </c>
      <c r="E54" s="82"/>
      <c r="F54" s="175">
        <v>6.187788444689007</v>
      </c>
      <c r="G54" s="84"/>
      <c r="H54" s="83">
        <v>7.722537111974656</v>
      </c>
      <c r="I54" s="84"/>
      <c r="J54" s="83">
        <v>6.087037021291495</v>
      </c>
      <c r="K54" s="84"/>
      <c r="L54" s="175">
        <v>1.6355000906831605</v>
      </c>
      <c r="M54" s="84"/>
      <c r="N54" s="80">
        <v>18.056091181183053</v>
      </c>
    </row>
    <row r="55" spans="1:14" ht="14.25" customHeight="1">
      <c r="A55" s="56"/>
      <c r="B55" s="67" t="s">
        <v>139</v>
      </c>
      <c r="C55" s="76"/>
      <c r="D55" s="175">
        <v>8.08756725743012</v>
      </c>
      <c r="E55" s="82"/>
      <c r="F55" s="175">
        <v>6.572062946225293</v>
      </c>
      <c r="G55" s="84"/>
      <c r="H55" s="83">
        <v>8.062856695283307</v>
      </c>
      <c r="I55" s="84"/>
      <c r="J55" s="83">
        <v>6.359045105044664</v>
      </c>
      <c r="K55" s="84"/>
      <c r="L55" s="175">
        <v>1.7038115902386433</v>
      </c>
      <c r="M55" s="84"/>
      <c r="N55" s="80">
        <v>18.199172470803205</v>
      </c>
    </row>
    <row r="56" spans="1:14" ht="14.25" customHeight="1">
      <c r="A56" s="56"/>
      <c r="B56" s="67" t="s">
        <v>140</v>
      </c>
      <c r="C56" s="76"/>
      <c r="D56" s="175">
        <v>7.865963250867915</v>
      </c>
      <c r="E56" s="82"/>
      <c r="F56" s="175">
        <v>6.253280579465681</v>
      </c>
      <c r="G56" s="84"/>
      <c r="H56" s="83">
        <v>7.939590427084083</v>
      </c>
      <c r="I56" s="84"/>
      <c r="J56" s="83">
        <v>6.1831727099775184</v>
      </c>
      <c r="K56" s="84"/>
      <c r="L56" s="175">
        <v>1.756417717106565</v>
      </c>
      <c r="M56" s="84"/>
      <c r="N56" s="80">
        <v>17.97663540906558</v>
      </c>
    </row>
    <row r="57" spans="1:14" ht="14.25" customHeight="1">
      <c r="A57" s="56"/>
      <c r="B57" s="67" t="s">
        <v>103</v>
      </c>
      <c r="C57" s="76"/>
      <c r="D57" s="175">
        <v>7.642570040474729</v>
      </c>
      <c r="E57" s="82"/>
      <c r="F57" s="175">
        <v>6.041724974142422</v>
      </c>
      <c r="G57" s="84"/>
      <c r="H57" s="83">
        <v>7.750971940807385</v>
      </c>
      <c r="I57" s="84"/>
      <c r="J57" s="83">
        <v>6.027117959231641</v>
      </c>
      <c r="K57" s="84"/>
      <c r="L57" s="175">
        <v>1.7238539815757434</v>
      </c>
      <c r="M57" s="84"/>
      <c r="N57" s="80">
        <v>17.346819955016905</v>
      </c>
    </row>
    <row r="58" spans="1:14" ht="14.25" customHeight="1">
      <c r="A58" s="56"/>
      <c r="B58" s="67" t="s">
        <v>141</v>
      </c>
      <c r="C58" s="76"/>
      <c r="D58" s="175">
        <v>7.84800431159227</v>
      </c>
      <c r="E58" s="82"/>
      <c r="F58" s="175">
        <v>6.201093405226957</v>
      </c>
      <c r="G58" s="84"/>
      <c r="H58" s="83">
        <v>7.930284020901671</v>
      </c>
      <c r="I58" s="84"/>
      <c r="J58" s="83">
        <v>6.18317313445148</v>
      </c>
      <c r="K58" s="84"/>
      <c r="L58" s="175">
        <v>1.7471108864501905</v>
      </c>
      <c r="M58" s="84"/>
      <c r="N58" s="80">
        <v>17.73751853698321</v>
      </c>
    </row>
    <row r="59" spans="1:14" ht="14.25" customHeight="1">
      <c r="A59" s="56"/>
      <c r="B59" s="67" t="s">
        <v>142</v>
      </c>
      <c r="C59" s="76"/>
      <c r="D59" s="175">
        <v>7.907805013155578</v>
      </c>
      <c r="E59" s="82"/>
      <c r="F59" s="175">
        <v>6.1718229924208385</v>
      </c>
      <c r="G59" s="84"/>
      <c r="H59" s="83">
        <v>8.058084394111189</v>
      </c>
      <c r="I59" s="84"/>
      <c r="J59" s="83">
        <v>6.246389174503773</v>
      </c>
      <c r="K59" s="84"/>
      <c r="L59" s="175">
        <v>1.8116952196074159</v>
      </c>
      <c r="M59" s="84"/>
      <c r="N59" s="80">
        <v>17.872854752801096</v>
      </c>
    </row>
    <row r="60" spans="1:14" ht="14.25" customHeight="1">
      <c r="A60" s="56"/>
      <c r="B60" s="67" t="s">
        <v>71</v>
      </c>
      <c r="C60" s="76"/>
      <c r="D60" s="175">
        <v>8.080843989297183</v>
      </c>
      <c r="E60" s="82"/>
      <c r="F60" s="175">
        <v>6.34778009500277</v>
      </c>
      <c r="G60" s="84"/>
      <c r="H60" s="83">
        <v>8.207652064611786</v>
      </c>
      <c r="I60" s="84"/>
      <c r="J60" s="83">
        <v>6.364195784245531</v>
      </c>
      <c r="K60" s="84"/>
      <c r="L60" s="175">
        <v>1.8434562803662546</v>
      </c>
      <c r="M60" s="84"/>
      <c r="N60" s="80">
        <v>17.838958718591982</v>
      </c>
    </row>
    <row r="61" spans="1:14" ht="14.25" customHeight="1">
      <c r="A61" s="56"/>
      <c r="B61" s="67" t="s">
        <v>104</v>
      </c>
      <c r="C61" s="76"/>
      <c r="D61" s="175">
        <v>8.114480571684856</v>
      </c>
      <c r="E61" s="82"/>
      <c r="F61" s="175">
        <v>6.3591273563876625</v>
      </c>
      <c r="G61" s="84"/>
      <c r="H61" s="83">
        <v>8.294746679340628</v>
      </c>
      <c r="I61" s="84"/>
      <c r="J61" s="83">
        <v>6.445638199099703</v>
      </c>
      <c r="K61" s="84"/>
      <c r="L61" s="175">
        <v>1.8491084802409248</v>
      </c>
      <c r="M61" s="84"/>
      <c r="N61" s="80">
        <v>17.334649908424034</v>
      </c>
    </row>
    <row r="62" spans="1:14" ht="14.25" customHeight="1">
      <c r="A62" s="56"/>
      <c r="B62" s="67" t="s">
        <v>143</v>
      </c>
      <c r="C62" s="76"/>
      <c r="D62" s="175">
        <v>8.314640874167388</v>
      </c>
      <c r="E62" s="82"/>
      <c r="F62" s="175">
        <v>6.231406402524676</v>
      </c>
      <c r="G62" s="84"/>
      <c r="H62" s="83">
        <v>8.742695876325874</v>
      </c>
      <c r="I62" s="84"/>
      <c r="J62" s="83">
        <v>6.88321322578553</v>
      </c>
      <c r="K62" s="84"/>
      <c r="L62" s="175">
        <v>1.8594826505403443</v>
      </c>
      <c r="M62" s="84"/>
      <c r="N62" s="80">
        <v>17.71314876556805</v>
      </c>
    </row>
    <row r="63" spans="1:14" ht="14.25" customHeight="1">
      <c r="A63" s="56"/>
      <c r="B63" s="67" t="s">
        <v>144</v>
      </c>
      <c r="C63" s="76"/>
      <c r="D63" s="175">
        <v>8.429151767686426</v>
      </c>
      <c r="E63" s="82"/>
      <c r="F63" s="175">
        <v>6.517485783323377</v>
      </c>
      <c r="G63" s="84"/>
      <c r="H63" s="83">
        <v>8.696818912357774</v>
      </c>
      <c r="I63" s="84"/>
      <c r="J63" s="83">
        <v>6.799916189438716</v>
      </c>
      <c r="K63" s="84"/>
      <c r="L63" s="175">
        <v>1.8969027229190578</v>
      </c>
      <c r="M63" s="84"/>
      <c r="N63" s="80">
        <v>17.65177541511687</v>
      </c>
    </row>
    <row r="64" spans="1:14" ht="14.25" customHeight="1">
      <c r="A64" s="56"/>
      <c r="B64" s="67" t="s">
        <v>145</v>
      </c>
      <c r="C64" s="76"/>
      <c r="D64" s="175">
        <v>8.447822878118336</v>
      </c>
      <c r="E64" s="82"/>
      <c r="F64" s="175">
        <v>6.456640945121104</v>
      </c>
      <c r="G64" s="84"/>
      <c r="H64" s="83">
        <v>8.725124379761212</v>
      </c>
      <c r="I64" s="84"/>
      <c r="J64" s="83">
        <v>6.7900285252123584</v>
      </c>
      <c r="K64" s="84"/>
      <c r="L64" s="175">
        <v>1.9350958545488544</v>
      </c>
      <c r="M64" s="84"/>
      <c r="N64" s="80">
        <v>17.96994921840253</v>
      </c>
    </row>
    <row r="65" spans="1:14" ht="14.25" customHeight="1">
      <c r="A65" s="56"/>
      <c r="B65" s="67" t="s">
        <v>105</v>
      </c>
      <c r="C65" s="76"/>
      <c r="D65" s="175">
        <v>8.421200704935101</v>
      </c>
      <c r="E65" s="82"/>
      <c r="F65" s="175">
        <v>6.301349111113374</v>
      </c>
      <c r="G65" s="84"/>
      <c r="H65" s="83">
        <v>8.886199842780082</v>
      </c>
      <c r="I65" s="84"/>
      <c r="J65" s="83">
        <v>6.976760076796116</v>
      </c>
      <c r="K65" s="84"/>
      <c r="L65" s="175">
        <v>1.9094397659839657</v>
      </c>
      <c r="M65" s="84"/>
      <c r="N65" s="80">
        <v>17.069143222474505</v>
      </c>
    </row>
    <row r="66" spans="1:14" ht="14.25" customHeight="1">
      <c r="A66" s="56"/>
      <c r="B66" s="67" t="s">
        <v>146</v>
      </c>
      <c r="C66" s="76"/>
      <c r="D66" s="175">
        <v>8.635191633418735</v>
      </c>
      <c r="E66" s="82"/>
      <c r="F66" s="175">
        <v>6.55320847232015</v>
      </c>
      <c r="G66" s="84"/>
      <c r="H66" s="83">
        <v>9.072299413662988</v>
      </c>
      <c r="I66" s="84"/>
      <c r="J66" s="83">
        <v>7.160989567595022</v>
      </c>
      <c r="K66" s="84"/>
      <c r="L66" s="175">
        <v>1.9113098460679652</v>
      </c>
      <c r="M66" s="84"/>
      <c r="N66" s="80">
        <v>17.325809291632368</v>
      </c>
    </row>
    <row r="67" spans="1:14" ht="14.25" customHeight="1">
      <c r="A67" s="56"/>
      <c r="B67" s="67" t="s">
        <v>147</v>
      </c>
      <c r="C67" s="76"/>
      <c r="D67" s="175">
        <v>8.648447789877697</v>
      </c>
      <c r="E67" s="82"/>
      <c r="F67" s="175">
        <v>5.984703015063836</v>
      </c>
      <c r="G67" s="84"/>
      <c r="H67" s="83">
        <v>9.59211363886524</v>
      </c>
      <c r="I67" s="84"/>
      <c r="J67" s="83">
        <v>7.4021662594685855</v>
      </c>
      <c r="K67" s="84"/>
      <c r="L67" s="175">
        <v>2.1899473793966533</v>
      </c>
      <c r="M67" s="84"/>
      <c r="N67" s="80">
        <v>18.104296916991732</v>
      </c>
    </row>
    <row r="68" spans="1:14" ht="14.25" customHeight="1">
      <c r="A68" s="56"/>
      <c r="B68" s="67" t="s">
        <v>148</v>
      </c>
      <c r="C68" s="76"/>
      <c r="D68" s="175">
        <v>8.565437987970627</v>
      </c>
      <c r="E68" s="82"/>
      <c r="F68" s="175">
        <v>5.805106413793748</v>
      </c>
      <c r="G68" s="84"/>
      <c r="H68" s="83">
        <v>9.617148447429214</v>
      </c>
      <c r="I68" s="84"/>
      <c r="J68" s="83">
        <v>7.399134084649053</v>
      </c>
      <c r="K68" s="84"/>
      <c r="L68" s="175">
        <v>2.2180143627801603</v>
      </c>
      <c r="M68" s="84"/>
      <c r="N68" s="80">
        <v>18.130606831851406</v>
      </c>
    </row>
    <row r="69" spans="1:14" ht="14.25" customHeight="1">
      <c r="A69" s="56"/>
      <c r="B69" s="67" t="s">
        <v>106</v>
      </c>
      <c r="C69" s="76"/>
      <c r="D69" s="175">
        <v>8.571658071669445</v>
      </c>
      <c r="E69" s="82"/>
      <c r="F69" s="175">
        <v>5.834181641487237</v>
      </c>
      <c r="G69" s="84"/>
      <c r="H69" s="83">
        <v>9.59836512222764</v>
      </c>
      <c r="I69" s="84"/>
      <c r="J69" s="83">
        <v>7.443377538477815</v>
      </c>
      <c r="K69" s="84"/>
      <c r="L69" s="175">
        <v>2.154987583749826</v>
      </c>
      <c r="M69" s="84"/>
      <c r="N69" s="80">
        <v>17.835580495267806</v>
      </c>
    </row>
    <row r="70" spans="1:14" ht="14.25" customHeight="1">
      <c r="A70" s="56"/>
      <c r="B70" s="67" t="s">
        <v>149</v>
      </c>
      <c r="C70" s="76"/>
      <c r="D70" s="175">
        <v>8.818264572297187</v>
      </c>
      <c r="E70" s="82"/>
      <c r="F70" s="175">
        <v>5.884319388943008</v>
      </c>
      <c r="G70" s="84"/>
      <c r="H70" s="83">
        <v>10.019754113402866</v>
      </c>
      <c r="I70" s="84"/>
      <c r="J70" s="83">
        <v>7.7566221677540135</v>
      </c>
      <c r="K70" s="84"/>
      <c r="L70" s="175">
        <v>2.2631319456488526</v>
      </c>
      <c r="M70" s="84"/>
      <c r="N70" s="80">
        <v>18.336730993082444</v>
      </c>
    </row>
    <row r="71" spans="1:14" ht="14.25" customHeight="1">
      <c r="A71" s="56"/>
      <c r="B71" s="67" t="s">
        <v>150</v>
      </c>
      <c r="C71" s="76"/>
      <c r="D71" s="175">
        <v>8.783093131340607</v>
      </c>
      <c r="E71" s="82"/>
      <c r="F71" s="175">
        <v>5.9474750922672355</v>
      </c>
      <c r="G71" s="84"/>
      <c r="H71" s="83">
        <v>9.888233507425154</v>
      </c>
      <c r="I71" s="84"/>
      <c r="J71" s="83">
        <v>7.5830751112252495</v>
      </c>
      <c r="K71" s="84"/>
      <c r="L71" s="175">
        <v>2.305158396199905</v>
      </c>
      <c r="M71" s="84"/>
      <c r="N71" s="80">
        <v>18.301219224350678</v>
      </c>
    </row>
    <row r="72" spans="1:14" ht="14.25" customHeight="1">
      <c r="A72" s="56"/>
      <c r="B72" s="67" t="s">
        <v>151</v>
      </c>
      <c r="C72" s="76"/>
      <c r="D72" s="175">
        <v>8.90717726522686</v>
      </c>
      <c r="E72" s="82"/>
      <c r="F72" s="175">
        <v>5.7797507828797725</v>
      </c>
      <c r="G72" s="84"/>
      <c r="H72" s="83">
        <v>10.36852796275266</v>
      </c>
      <c r="I72" s="84"/>
      <c r="J72" s="83">
        <v>8.019373376791346</v>
      </c>
      <c r="K72" s="84"/>
      <c r="L72" s="175">
        <v>2.349154585961313</v>
      </c>
      <c r="M72" s="84"/>
      <c r="N72" s="80">
        <v>18.33043001939476</v>
      </c>
    </row>
    <row r="73" spans="1:14" ht="14.25" customHeight="1">
      <c r="A73" s="56"/>
      <c r="B73" s="67" t="s">
        <v>107</v>
      </c>
      <c r="C73" s="76"/>
      <c r="D73" s="175">
        <v>8.966833066111874</v>
      </c>
      <c r="E73" s="82"/>
      <c r="F73" s="175">
        <v>5.865378265262622</v>
      </c>
      <c r="G73" s="84"/>
      <c r="H73" s="83">
        <v>10.429596447778358</v>
      </c>
      <c r="I73" s="84"/>
      <c r="J73" s="83">
        <v>8.064350220954747</v>
      </c>
      <c r="K73" s="84"/>
      <c r="L73" s="175">
        <v>2.3652462268236114</v>
      </c>
      <c r="M73" s="84"/>
      <c r="N73" s="80">
        <v>17.83999339355408</v>
      </c>
    </row>
    <row r="74" spans="1:14" ht="14.25" customHeight="1">
      <c r="A74" s="56"/>
      <c r="B74" s="67" t="s">
        <v>152</v>
      </c>
      <c r="C74" s="76"/>
      <c r="D74" s="175">
        <v>9.057175548805851</v>
      </c>
      <c r="E74" s="82"/>
      <c r="F74" s="175">
        <v>5.698972653107553</v>
      </c>
      <c r="G74" s="84"/>
      <c r="H74" s="83">
        <v>10.70945594971023</v>
      </c>
      <c r="I74" s="84"/>
      <c r="J74" s="83">
        <v>8.226371691468866</v>
      </c>
      <c r="K74" s="84"/>
      <c r="L74" s="175">
        <v>2.4830842582413637</v>
      </c>
      <c r="M74" s="84"/>
      <c r="N74" s="80">
        <v>17.69016501104635</v>
      </c>
    </row>
    <row r="75" spans="1:14" ht="14.25" customHeight="1">
      <c r="A75" s="56"/>
      <c r="B75" s="67" t="s">
        <v>153</v>
      </c>
      <c r="C75" s="76"/>
      <c r="D75" s="175">
        <v>9.057618707463119</v>
      </c>
      <c r="E75" s="82"/>
      <c r="F75" s="175">
        <v>5.690314665418159</v>
      </c>
      <c r="G75" s="84"/>
      <c r="H75" s="83">
        <v>10.791830544974129</v>
      </c>
      <c r="I75" s="84"/>
      <c r="J75" s="83">
        <v>8.410964142301834</v>
      </c>
      <c r="K75" s="84"/>
      <c r="L75" s="175">
        <v>2.380866402672294</v>
      </c>
      <c r="M75" s="84"/>
      <c r="N75" s="80">
        <v>18.01712539570876</v>
      </c>
    </row>
    <row r="76" spans="1:14" ht="14.25" customHeight="1">
      <c r="A76" s="56"/>
      <c r="B76" s="67" t="s">
        <v>154</v>
      </c>
      <c r="C76" s="76"/>
      <c r="D76" s="175">
        <v>9.05194942078235</v>
      </c>
      <c r="E76" s="82"/>
      <c r="F76" s="175">
        <v>5.648256592442541</v>
      </c>
      <c r="G76" s="84"/>
      <c r="H76" s="83">
        <v>10.852128762167931</v>
      </c>
      <c r="I76" s="84"/>
      <c r="J76" s="83">
        <v>8.347359774598472</v>
      </c>
      <c r="K76" s="84"/>
      <c r="L76" s="175">
        <v>2.50476898756946</v>
      </c>
      <c r="M76" s="84"/>
      <c r="N76" s="80">
        <v>18.00701279145005</v>
      </c>
    </row>
    <row r="77" spans="1:14" ht="14.25" customHeight="1">
      <c r="A77" s="56"/>
      <c r="B77" s="67" t="s">
        <v>108</v>
      </c>
      <c r="C77" s="76"/>
      <c r="D77" s="175">
        <v>9.215200466098779</v>
      </c>
      <c r="E77" s="82"/>
      <c r="F77" s="175">
        <v>5.605953053245141</v>
      </c>
      <c r="G77" s="84"/>
      <c r="H77" s="83">
        <v>11.16825100427453</v>
      </c>
      <c r="I77" s="84"/>
      <c r="J77" s="83">
        <v>8.729210220192732</v>
      </c>
      <c r="K77" s="84"/>
      <c r="L77" s="175">
        <v>2.439040784081798</v>
      </c>
      <c r="M77" s="84"/>
      <c r="N77" s="80">
        <v>17.36599076992851</v>
      </c>
    </row>
    <row r="78" spans="1:14" ht="14.25" customHeight="1">
      <c r="A78" s="56"/>
      <c r="B78" s="67" t="s">
        <v>155</v>
      </c>
      <c r="C78" s="76"/>
      <c r="D78" s="175">
        <v>9.057175548805851</v>
      </c>
      <c r="E78" s="82"/>
      <c r="F78" s="175">
        <v>5.698972653107553</v>
      </c>
      <c r="G78" s="84"/>
      <c r="H78" s="83">
        <v>10.70945594971023</v>
      </c>
      <c r="I78" s="84"/>
      <c r="J78" s="83">
        <v>8.226371691468866</v>
      </c>
      <c r="K78" s="84"/>
      <c r="L78" s="175">
        <v>2.4830842582413637</v>
      </c>
      <c r="M78" s="84"/>
      <c r="N78" s="80">
        <v>17.69016501104635</v>
      </c>
    </row>
    <row r="79" spans="1:14" ht="14.25" customHeight="1">
      <c r="A79" s="56"/>
      <c r="B79" s="67" t="s">
        <v>156</v>
      </c>
      <c r="C79" s="76"/>
      <c r="D79" s="175">
        <v>8.723117422924929</v>
      </c>
      <c r="E79" s="82"/>
      <c r="F79" s="175">
        <v>5.553723249860428</v>
      </c>
      <c r="G79" s="84"/>
      <c r="H79" s="83">
        <v>10.311338135452235</v>
      </c>
      <c r="I79" s="84"/>
      <c r="J79" s="83">
        <v>7.832920512261968</v>
      </c>
      <c r="K79" s="84"/>
      <c r="L79" s="175">
        <v>2.4784176231902673</v>
      </c>
      <c r="M79" s="84"/>
      <c r="N79" s="80">
        <v>17.26331714375867</v>
      </c>
    </row>
    <row r="80" spans="1:14" ht="14.25" customHeight="1">
      <c r="A80" s="56"/>
      <c r="B80" s="67" t="s">
        <v>157</v>
      </c>
      <c r="C80" s="76"/>
      <c r="D80" s="175">
        <v>8.682250095482576</v>
      </c>
      <c r="E80" s="82"/>
      <c r="F80" s="175">
        <v>5.633529066225279</v>
      </c>
      <c r="G80" s="84"/>
      <c r="H80" s="83">
        <v>10.219061378952306</v>
      </c>
      <c r="I80" s="84"/>
      <c r="J80" s="83">
        <v>7.7220087171500165</v>
      </c>
      <c r="K80" s="84"/>
      <c r="L80" s="175">
        <v>2.49705266180229</v>
      </c>
      <c r="M80" s="84"/>
      <c r="N80" s="80">
        <v>17.28519294571373</v>
      </c>
    </row>
    <row r="81" spans="1:14" ht="14.25" customHeight="1">
      <c r="A81" s="56"/>
      <c r="B81" s="67" t="s">
        <v>109</v>
      </c>
      <c r="C81" s="76"/>
      <c r="D81" s="175">
        <v>8.603417357087979</v>
      </c>
      <c r="E81" s="82"/>
      <c r="F81" s="175">
        <v>5.567988305877682</v>
      </c>
      <c r="G81" s="84"/>
      <c r="H81" s="83">
        <v>10.297929960189089</v>
      </c>
      <c r="I81" s="84"/>
      <c r="J81" s="83">
        <v>7.859191002254927</v>
      </c>
      <c r="K81" s="84"/>
      <c r="L81" s="175">
        <v>2.438738957934163</v>
      </c>
      <c r="M81" s="84"/>
      <c r="N81" s="80">
        <v>16.212622015594977</v>
      </c>
    </row>
    <row r="82" spans="1:14" ht="14.25" customHeight="1">
      <c r="A82" s="56"/>
      <c r="B82" s="67" t="s">
        <v>158</v>
      </c>
      <c r="C82" s="76"/>
      <c r="D82" s="175">
        <v>8.523328832327525</v>
      </c>
      <c r="E82" s="82"/>
      <c r="F82" s="175">
        <v>5.420722848345341</v>
      </c>
      <c r="G82" s="84"/>
      <c r="H82" s="83">
        <v>10.262561284296138</v>
      </c>
      <c r="I82" s="84"/>
      <c r="J82" s="83">
        <v>7.8956389228799795</v>
      </c>
      <c r="K82" s="84"/>
      <c r="L82" s="175">
        <v>2.366922361416158</v>
      </c>
      <c r="M82" s="84"/>
      <c r="N82" s="80">
        <v>16.518346639399063</v>
      </c>
    </row>
    <row r="83" spans="1:14" ht="14.25" customHeight="1">
      <c r="A83" s="56"/>
      <c r="B83" s="67" t="s">
        <v>159</v>
      </c>
      <c r="C83" s="76"/>
      <c r="D83" s="175">
        <v>8.681197299121848</v>
      </c>
      <c r="E83" s="82"/>
      <c r="F83" s="175">
        <v>5.474577044977004</v>
      </c>
      <c r="G83" s="84"/>
      <c r="H83" s="83">
        <v>10.444190535501814</v>
      </c>
      <c r="I83" s="84"/>
      <c r="J83" s="83">
        <v>8.120650845609646</v>
      </c>
      <c r="K83" s="84"/>
      <c r="L83" s="175">
        <v>2.32353968989217</v>
      </c>
      <c r="M83" s="84"/>
      <c r="N83" s="80">
        <v>16.326323275554106</v>
      </c>
    </row>
    <row r="84" spans="1:14" ht="14.25" customHeight="1">
      <c r="A84" s="56"/>
      <c r="B84" s="67" t="s">
        <v>129</v>
      </c>
      <c r="C84" s="76"/>
      <c r="D84" s="175">
        <v>8.667885883128868</v>
      </c>
      <c r="E84" s="82"/>
      <c r="F84" s="175">
        <v>5.691857903111686</v>
      </c>
      <c r="G84" s="84"/>
      <c r="H84" s="83">
        <v>10.138397030332609</v>
      </c>
      <c r="I84" s="84"/>
      <c r="J84" s="83">
        <v>7.839628886126627</v>
      </c>
      <c r="K84" s="84"/>
      <c r="L84" s="175">
        <v>2.2987681442059826</v>
      </c>
      <c r="M84" s="84"/>
      <c r="N84" s="80">
        <v>16.336962791092358</v>
      </c>
    </row>
    <row r="85" spans="1:14" ht="14.25" customHeight="1">
      <c r="A85" s="56"/>
      <c r="B85" s="67" t="s">
        <v>110</v>
      </c>
      <c r="C85" s="76"/>
      <c r="D85" s="175">
        <v>8.411772943971291</v>
      </c>
      <c r="E85" s="82"/>
      <c r="F85" s="175">
        <v>5.595779151856852</v>
      </c>
      <c r="G85" s="84"/>
      <c r="H85" s="83">
        <v>9.807525033227996</v>
      </c>
      <c r="I85" s="84"/>
      <c r="J85" s="83">
        <v>7.565025436770671</v>
      </c>
      <c r="K85" s="84"/>
      <c r="L85" s="175">
        <v>2.2424995964573258</v>
      </c>
      <c r="M85" s="84"/>
      <c r="N85" s="80">
        <v>15.608539432713078</v>
      </c>
    </row>
    <row r="86" spans="1:14" ht="13.5" customHeight="1">
      <c r="A86" s="56"/>
      <c r="B86" s="67" t="s">
        <v>160</v>
      </c>
      <c r="C86" s="76"/>
      <c r="D86" s="175">
        <v>8.36852669664286</v>
      </c>
      <c r="E86" s="82"/>
      <c r="F86" s="175">
        <v>5.61667106935679</v>
      </c>
      <c r="G86" s="84"/>
      <c r="H86" s="83">
        <v>9.685334374402977</v>
      </c>
      <c r="I86" s="84"/>
      <c r="J86" s="83">
        <v>7.380057480334582</v>
      </c>
      <c r="K86" s="84"/>
      <c r="L86" s="175">
        <v>2.305276894068395</v>
      </c>
      <c r="M86" s="84"/>
      <c r="N86" s="80">
        <v>15.96675849546139</v>
      </c>
    </row>
    <row r="87" spans="1:14" ht="13.5" customHeight="1">
      <c r="A87" s="56"/>
      <c r="B87" s="67" t="s">
        <v>161</v>
      </c>
      <c r="C87" s="76"/>
      <c r="D87" s="175">
        <v>8.27716565851409</v>
      </c>
      <c r="E87" s="82"/>
      <c r="F87" s="175">
        <v>5.935622649598813</v>
      </c>
      <c r="G87" s="84"/>
      <c r="H87" s="83">
        <v>9.328883750534697</v>
      </c>
      <c r="I87" s="84"/>
      <c r="J87" s="83">
        <v>7.108635118588614</v>
      </c>
      <c r="K87" s="84"/>
      <c r="L87" s="175">
        <v>2.220248631946083</v>
      </c>
      <c r="M87" s="84"/>
      <c r="N87" s="80">
        <v>15.785000610373174</v>
      </c>
    </row>
    <row r="88" spans="1:14" ht="13.5" customHeight="1">
      <c r="A88" s="56"/>
      <c r="B88" s="67" t="s">
        <v>162</v>
      </c>
      <c r="C88" s="76"/>
      <c r="D88" s="175">
        <v>8.61</v>
      </c>
      <c r="E88" s="82"/>
      <c r="F88" s="175">
        <v>5.97</v>
      </c>
      <c r="G88" s="84"/>
      <c r="H88" s="83">
        <v>10.17</v>
      </c>
      <c r="I88" s="84"/>
      <c r="J88" s="83">
        <v>7.95</v>
      </c>
      <c r="K88" s="84"/>
      <c r="L88" s="175">
        <v>2.22</v>
      </c>
      <c r="M88" s="84"/>
      <c r="N88" s="80">
        <v>15.58</v>
      </c>
    </row>
    <row r="89" spans="1:14" ht="13.5" customHeight="1">
      <c r="A89" s="56"/>
      <c r="B89" s="67" t="s">
        <v>163</v>
      </c>
      <c r="C89" s="76"/>
      <c r="D89" s="175">
        <v>8.21</v>
      </c>
      <c r="E89" s="82"/>
      <c r="F89" s="175">
        <v>5.74</v>
      </c>
      <c r="G89" s="84"/>
      <c r="H89" s="83">
        <v>9.66</v>
      </c>
      <c r="I89" s="84"/>
      <c r="J89" s="83">
        <v>7.43</v>
      </c>
      <c r="K89" s="84"/>
      <c r="L89" s="175">
        <v>2.23</v>
      </c>
      <c r="M89" s="84"/>
      <c r="N89" s="80">
        <v>15.04</v>
      </c>
    </row>
    <row r="90" spans="1:14" ht="13.5" customHeight="1">
      <c r="A90" s="56"/>
      <c r="B90" s="67" t="s">
        <v>164</v>
      </c>
      <c r="C90" s="76"/>
      <c r="D90" s="175">
        <v>8.17</v>
      </c>
      <c r="E90" s="82"/>
      <c r="F90" s="175">
        <v>5.53</v>
      </c>
      <c r="G90" s="84"/>
      <c r="H90" s="83">
        <v>9.81</v>
      </c>
      <c r="I90" s="84"/>
      <c r="J90" s="83">
        <v>7.51</v>
      </c>
      <c r="K90" s="84"/>
      <c r="L90" s="175">
        <v>2.3</v>
      </c>
      <c r="M90" s="84"/>
      <c r="N90" s="80">
        <v>15.48</v>
      </c>
    </row>
    <row r="91" spans="1:14" ht="13.5" customHeight="1">
      <c r="A91" s="56"/>
      <c r="B91" s="67" t="s">
        <v>166</v>
      </c>
      <c r="C91" s="76"/>
      <c r="D91" s="175">
        <v>8.24</v>
      </c>
      <c r="E91" s="82"/>
      <c r="F91" s="186" t="s">
        <v>168</v>
      </c>
      <c r="G91" s="84"/>
      <c r="H91" s="189" t="s">
        <v>168</v>
      </c>
      <c r="I91" s="84"/>
      <c r="J91" s="189" t="s">
        <v>168</v>
      </c>
      <c r="K91" s="84"/>
      <c r="L91" s="186" t="s">
        <v>168</v>
      </c>
      <c r="M91" s="84"/>
      <c r="N91" s="186" t="s">
        <v>168</v>
      </c>
    </row>
    <row r="92" spans="1:14" ht="13.5" customHeight="1">
      <c r="A92" s="56"/>
      <c r="B92" s="67" t="s">
        <v>171</v>
      </c>
      <c r="C92" s="76"/>
      <c r="D92" s="175">
        <v>8.27</v>
      </c>
      <c r="E92" s="82"/>
      <c r="F92" s="186" t="s">
        <v>168</v>
      </c>
      <c r="G92" s="84"/>
      <c r="H92" s="189" t="s">
        <v>168</v>
      </c>
      <c r="I92" s="84"/>
      <c r="J92" s="189" t="s">
        <v>168</v>
      </c>
      <c r="K92" s="84"/>
      <c r="L92" s="186" t="s">
        <v>168</v>
      </c>
      <c r="M92" s="84"/>
      <c r="N92" s="186" t="s">
        <v>168</v>
      </c>
    </row>
    <row r="93" spans="1:14" ht="13.5" customHeight="1">
      <c r="A93" s="56"/>
      <c r="B93" s="67" t="s">
        <v>176</v>
      </c>
      <c r="C93" s="76"/>
      <c r="D93" s="175">
        <v>8.52</v>
      </c>
      <c r="E93" s="82"/>
      <c r="F93" s="186" t="s">
        <v>168</v>
      </c>
      <c r="G93" s="84"/>
      <c r="H93" s="189" t="s">
        <v>168</v>
      </c>
      <c r="I93" s="84"/>
      <c r="J93" s="189" t="s">
        <v>168</v>
      </c>
      <c r="K93" s="84"/>
      <c r="L93" s="186" t="s">
        <v>168</v>
      </c>
      <c r="M93" s="84"/>
      <c r="N93" s="186" t="s">
        <v>168</v>
      </c>
    </row>
    <row r="94" spans="1:14" ht="13.5" customHeight="1">
      <c r="A94" s="56"/>
      <c r="B94" s="8"/>
      <c r="C94" s="8"/>
      <c r="D94" s="23"/>
      <c r="E94" s="8"/>
      <c r="F94" s="23"/>
      <c r="G94" s="24"/>
      <c r="H94" s="23"/>
      <c r="I94" s="24"/>
      <c r="J94" s="23"/>
      <c r="K94" s="24"/>
      <c r="L94" s="24"/>
      <c r="M94" s="24"/>
      <c r="N94" s="24"/>
    </row>
    <row r="95" spans="4:14" ht="12.75">
      <c r="D95" s="20"/>
      <c r="E95" s="20"/>
      <c r="F95" s="21"/>
      <c r="G95" s="20"/>
      <c r="H95" s="21"/>
      <c r="I95" s="20"/>
      <c r="J95" s="19"/>
      <c r="K95" s="20"/>
      <c r="L95" s="20"/>
      <c r="M95" s="20"/>
      <c r="N95" s="20"/>
    </row>
    <row r="96" spans="2:3" ht="12.75">
      <c r="B96"/>
      <c r="C96"/>
    </row>
    <row r="97" spans="2:3" ht="12.75">
      <c r="B97" s="67"/>
      <c r="C97" s="10"/>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7874015748031497" right="0.6692913385826772" top="0.7480314960629921" bottom="0.7874015748031497" header="0.1968503937007874" footer="0.4724409448818898"/>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codeName="Hoja12"/>
  <dimension ref="A1:O315"/>
  <sheetViews>
    <sheetView workbookViewId="0" topLeftCell="A1">
      <selection activeCell="A1" sqref="A1"/>
    </sheetView>
  </sheetViews>
  <sheetFormatPr defaultColWidth="11.421875" defaultRowHeight="12.75"/>
  <cols>
    <col min="1" max="1" width="7.57421875" style="2" customWidth="1"/>
    <col min="2" max="2" width="6.140625" style="2" customWidth="1"/>
    <col min="3" max="3" width="1.28515625" style="2" customWidth="1"/>
    <col min="4" max="4" width="13.2812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1.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s="2" customFormat="1" ht="26.25" customHeight="1"/>
    <row r="5" spans="1:15" s="35" customFormat="1" ht="12">
      <c r="A5" s="62" t="s">
        <v>86</v>
      </c>
      <c r="B5" s="63"/>
      <c r="C5" s="64" t="s">
        <v>85</v>
      </c>
      <c r="D5" s="63"/>
      <c r="E5" s="63"/>
      <c r="F5" s="63"/>
      <c r="G5" s="63"/>
      <c r="H5" s="63"/>
      <c r="I5" s="63"/>
      <c r="J5" s="63"/>
      <c r="K5" s="63"/>
      <c r="L5" s="63"/>
      <c r="M5" s="63"/>
      <c r="N5" s="63"/>
      <c r="O5" s="63"/>
    </row>
    <row r="6" spans="1:15" s="35" customFormat="1" ht="11.25">
      <c r="A6" s="65"/>
      <c r="B6" s="65"/>
      <c r="C6" s="61" t="s">
        <v>75</v>
      </c>
      <c r="D6" s="65"/>
      <c r="E6" s="65"/>
      <c r="F6" s="65"/>
      <c r="G6" s="65"/>
      <c r="H6" s="65"/>
      <c r="I6" s="65"/>
      <c r="J6" s="65"/>
      <c r="K6" s="65"/>
      <c r="L6" s="65"/>
      <c r="M6" s="65"/>
      <c r="N6" s="66"/>
      <c r="O6" s="65"/>
    </row>
    <row r="7" ht="12.75">
      <c r="C7" s="69" t="s">
        <v>111</v>
      </c>
    </row>
    <row r="8" spans="1:12" ht="15">
      <c r="A8" s="9"/>
      <c r="B8" s="3"/>
      <c r="C8" s="3"/>
      <c r="L8" s="8"/>
    </row>
    <row r="9" spans="1:15" ht="33" customHeight="1">
      <c r="A9" s="9"/>
      <c r="B9" s="3"/>
      <c r="C9" s="3"/>
      <c r="D9" s="142" t="s">
        <v>13</v>
      </c>
      <c r="F9" s="141" t="s">
        <v>14</v>
      </c>
      <c r="G9" s="143"/>
      <c r="H9" s="195" t="s">
        <v>15</v>
      </c>
      <c r="I9" s="195"/>
      <c r="J9" s="195"/>
      <c r="K9" s="195"/>
      <c r="L9" s="195"/>
      <c r="M9" s="143"/>
      <c r="N9" s="142" t="s">
        <v>83</v>
      </c>
      <c r="O9"/>
    </row>
    <row r="10" spans="1:15" ht="15">
      <c r="A10" s="9"/>
      <c r="B10" s="3"/>
      <c r="C10" s="3"/>
      <c r="D10" s="152"/>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1:14" s="39" customFormat="1" ht="0.75" customHeight="1">
      <c r="A12" s="2"/>
      <c r="B12" s="67"/>
      <c r="C12" s="67"/>
      <c r="D12" s="91"/>
      <c r="E12" s="76"/>
      <c r="F12" s="91"/>
      <c r="G12" s="76"/>
      <c r="H12" s="90"/>
      <c r="I12" s="76"/>
      <c r="J12" s="90"/>
      <c r="K12" s="76"/>
      <c r="L12" s="91"/>
      <c r="M12" s="76"/>
      <c r="N12" s="91"/>
    </row>
    <row r="13" spans="1:14" ht="0.75" customHeight="1">
      <c r="A13" s="38"/>
      <c r="B13" s="76" t="s">
        <v>47</v>
      </c>
      <c r="C13" s="76"/>
      <c r="D13" s="92">
        <v>4.10551246845888</v>
      </c>
      <c r="E13" s="93"/>
      <c r="F13" s="92">
        <v>-0.075557948223916</v>
      </c>
      <c r="G13" s="95"/>
      <c r="H13" s="94">
        <v>5.71829245208671</v>
      </c>
      <c r="I13" s="95"/>
      <c r="J13" s="94">
        <v>8.20556157285629</v>
      </c>
      <c r="K13" s="95"/>
      <c r="L13" s="92">
        <v>-26.4452379486548</v>
      </c>
      <c r="M13" s="95"/>
      <c r="N13" s="92">
        <v>20.0687029624483</v>
      </c>
    </row>
    <row r="14" spans="1:14" ht="0.75" customHeight="1">
      <c r="A14" s="40" t="s">
        <v>48</v>
      </c>
      <c r="B14" s="76"/>
      <c r="C14" s="76"/>
      <c r="D14" s="92">
        <v>4.307113951995155</v>
      </c>
      <c r="E14" s="93"/>
      <c r="F14" s="92">
        <v>-0.05362613562610767</v>
      </c>
      <c r="G14" s="95"/>
      <c r="H14" s="94">
        <v>6.555447128992375</v>
      </c>
      <c r="I14" s="95"/>
      <c r="J14" s="94"/>
      <c r="K14" s="95"/>
      <c r="L14" s="92"/>
      <c r="M14" s="95"/>
      <c r="N14" s="92">
        <v>17.862384294828026</v>
      </c>
    </row>
    <row r="15" spans="1:14" ht="0.75" customHeight="1">
      <c r="A15" s="40" t="s">
        <v>48</v>
      </c>
      <c r="B15" s="76" t="s">
        <v>49</v>
      </c>
      <c r="C15" s="76"/>
      <c r="D15" s="92">
        <v>4.50871543553143</v>
      </c>
      <c r="E15" s="93"/>
      <c r="F15" s="92">
        <v>-0.031694323028299345</v>
      </c>
      <c r="G15" s="95"/>
      <c r="H15" s="94">
        <v>7.39260180589804</v>
      </c>
      <c r="I15" s="95"/>
      <c r="J15" s="94"/>
      <c r="K15" s="95"/>
      <c r="L15" s="92"/>
      <c r="M15" s="95"/>
      <c r="N15" s="92">
        <v>15.65606562720775</v>
      </c>
    </row>
    <row r="16" spans="1:14" ht="0.75" customHeight="1">
      <c r="A16" s="40" t="s">
        <v>48</v>
      </c>
      <c r="B16" s="76"/>
      <c r="C16" s="76"/>
      <c r="D16" s="92">
        <v>4.710316919067705</v>
      </c>
      <c r="E16" s="93"/>
      <c r="F16" s="92">
        <v>-0.00976251043049102</v>
      </c>
      <c r="G16" s="95"/>
      <c r="H16" s="94">
        <v>8.229756482803705</v>
      </c>
      <c r="I16" s="95"/>
      <c r="J16" s="94"/>
      <c r="K16" s="95"/>
      <c r="L16" s="92"/>
      <c r="M16" s="95"/>
      <c r="N16" s="92">
        <v>13.449746959587475</v>
      </c>
    </row>
    <row r="17" spans="1:14" ht="0.75" customHeight="1">
      <c r="A17" s="38"/>
      <c r="B17" s="76" t="s">
        <v>50</v>
      </c>
      <c r="C17" s="76"/>
      <c r="D17" s="92">
        <v>4.91191840260398</v>
      </c>
      <c r="E17" s="93"/>
      <c r="F17" s="92">
        <v>0.0121693021673173</v>
      </c>
      <c r="G17" s="95"/>
      <c r="H17" s="94">
        <v>9.06691115970937</v>
      </c>
      <c r="I17" s="95"/>
      <c r="J17" s="94">
        <v>7.53219630026707</v>
      </c>
      <c r="K17" s="95"/>
      <c r="L17" s="92">
        <v>38.26183999442</v>
      </c>
      <c r="M17" s="95"/>
      <c r="N17" s="92">
        <v>11.2434282919672</v>
      </c>
    </row>
    <row r="18" spans="1:14" ht="0.75" customHeight="1">
      <c r="A18" s="56"/>
      <c r="B18" s="76"/>
      <c r="C18" s="76"/>
      <c r="D18" s="92">
        <v>5.984084388552475</v>
      </c>
      <c r="E18" s="93"/>
      <c r="F18" s="92">
        <v>0.6442459082198854</v>
      </c>
      <c r="G18" s="95"/>
      <c r="H18" s="94">
        <v>10.310563167072727</v>
      </c>
      <c r="I18" s="95"/>
      <c r="J18" s="94"/>
      <c r="K18" s="95"/>
      <c r="L18" s="92"/>
      <c r="M18" s="95"/>
      <c r="N18" s="92">
        <v>12.990109985623251</v>
      </c>
    </row>
    <row r="19" spans="1:14" ht="0.75" customHeight="1">
      <c r="A19" s="56"/>
      <c r="B19" s="76" t="s">
        <v>52</v>
      </c>
      <c r="C19" s="76"/>
      <c r="D19" s="92">
        <v>7.056250374500969</v>
      </c>
      <c r="E19" s="93"/>
      <c r="F19" s="92">
        <v>1.2763225142724535</v>
      </c>
      <c r="G19" s="95"/>
      <c r="H19" s="94">
        <v>11.554215174436084</v>
      </c>
      <c r="I19" s="95"/>
      <c r="J19" s="94"/>
      <c r="K19" s="95"/>
      <c r="L19" s="92"/>
      <c r="M19" s="95"/>
      <c r="N19" s="92">
        <v>14.736791679279301</v>
      </c>
    </row>
    <row r="20" spans="1:14" ht="0.75" customHeight="1">
      <c r="A20" s="56"/>
      <c r="B20" s="76"/>
      <c r="C20" s="76"/>
      <c r="D20" s="92">
        <v>8.128416360449464</v>
      </c>
      <c r="E20" s="93"/>
      <c r="F20" s="92">
        <v>1.9083991203250217</v>
      </c>
      <c r="G20" s="95"/>
      <c r="H20" s="94">
        <v>12.797867181799441</v>
      </c>
      <c r="I20" s="95"/>
      <c r="J20" s="94"/>
      <c r="K20" s="95"/>
      <c r="L20" s="92"/>
      <c r="M20" s="95"/>
      <c r="N20" s="92">
        <v>16.48347337293535</v>
      </c>
    </row>
    <row r="21" spans="1:14" ht="0.75" customHeight="1">
      <c r="A21" s="56"/>
      <c r="B21" s="76" t="s">
        <v>54</v>
      </c>
      <c r="C21" s="76"/>
      <c r="D21" s="92">
        <v>9.20058234639796</v>
      </c>
      <c r="E21" s="93"/>
      <c r="F21" s="92">
        <v>2.54047572637759</v>
      </c>
      <c r="G21" s="95"/>
      <c r="H21" s="94">
        <v>14.0415191891628</v>
      </c>
      <c r="I21" s="95"/>
      <c r="J21" s="94">
        <v>13.4208731706652</v>
      </c>
      <c r="K21" s="95"/>
      <c r="L21" s="92">
        <v>23.2239968520779</v>
      </c>
      <c r="M21" s="95"/>
      <c r="N21" s="92">
        <v>18.2301550665914</v>
      </c>
    </row>
    <row r="22" spans="1:14" ht="0.75" customHeight="1">
      <c r="A22" s="56"/>
      <c r="B22" s="76" t="s">
        <v>55</v>
      </c>
      <c r="C22" s="76"/>
      <c r="D22" s="92">
        <v>7.04278606753364</v>
      </c>
      <c r="E22" s="93"/>
      <c r="F22" s="92">
        <v>0.119708946631618</v>
      </c>
      <c r="G22" s="95"/>
      <c r="H22" s="94">
        <v>11.2374839331719</v>
      </c>
      <c r="I22" s="95"/>
      <c r="J22" s="94">
        <v>9.79935562451789</v>
      </c>
      <c r="K22" s="95"/>
      <c r="L22" s="92">
        <v>32.861529318542</v>
      </c>
      <c r="M22" s="95"/>
      <c r="N22" s="92">
        <v>18.622263552726</v>
      </c>
    </row>
    <row r="23" spans="1:14" ht="0.75" customHeight="1">
      <c r="A23" s="56"/>
      <c r="B23" s="76" t="s">
        <v>56</v>
      </c>
      <c r="C23" s="76"/>
      <c r="D23" s="92">
        <v>6.99599873406275</v>
      </c>
      <c r="E23" s="93"/>
      <c r="F23" s="92">
        <v>0.33683784807761</v>
      </c>
      <c r="G23" s="95"/>
      <c r="H23" s="94">
        <v>12.1610624129389</v>
      </c>
      <c r="I23" s="95"/>
      <c r="J23" s="94">
        <v>9.43349242581449</v>
      </c>
      <c r="K23" s="95"/>
      <c r="L23" s="92">
        <v>51.4771660500304</v>
      </c>
      <c r="M23" s="95"/>
      <c r="N23" s="92">
        <v>13.7132526538536</v>
      </c>
    </row>
    <row r="24" spans="1:14" ht="0.75" customHeight="1">
      <c r="A24" s="56"/>
      <c r="B24" s="76" t="s">
        <v>57</v>
      </c>
      <c r="C24" s="76"/>
      <c r="D24" s="92">
        <v>5.94719969751732</v>
      </c>
      <c r="E24" s="93"/>
      <c r="F24" s="92">
        <v>0.707149557911147</v>
      </c>
      <c r="G24" s="95"/>
      <c r="H24" s="94">
        <v>9.80101067238114</v>
      </c>
      <c r="I24" s="95"/>
      <c r="J24" s="94">
        <v>7.14817296229543</v>
      </c>
      <c r="K24" s="95"/>
      <c r="L24" s="92">
        <v>46.592564802778</v>
      </c>
      <c r="M24" s="95"/>
      <c r="N24" s="92">
        <v>11.7036938475934</v>
      </c>
    </row>
    <row r="25" spans="1:14" ht="0.75" customHeight="1">
      <c r="A25" s="56"/>
      <c r="B25" s="76" t="s">
        <v>58</v>
      </c>
      <c r="C25" s="76"/>
      <c r="D25" s="92">
        <v>7.44733970974112</v>
      </c>
      <c r="E25" s="93"/>
      <c r="F25" s="92">
        <v>6.79902073732719</v>
      </c>
      <c r="G25" s="95"/>
      <c r="H25" s="94">
        <v>7.62135693929128</v>
      </c>
      <c r="I25" s="95"/>
      <c r="J25" s="94">
        <v>5.00997786771253</v>
      </c>
      <c r="K25" s="95"/>
      <c r="L25" s="92">
        <v>43.1831394158731</v>
      </c>
      <c r="M25" s="95"/>
      <c r="N25" s="92">
        <v>9.13055334057734</v>
      </c>
    </row>
    <row r="26" spans="1:14" ht="0.75" customHeight="1">
      <c r="A26" s="56"/>
      <c r="B26" s="76" t="s">
        <v>59</v>
      </c>
      <c r="C26" s="76"/>
      <c r="D26" s="92">
        <v>11.542042031218</v>
      </c>
      <c r="E26" s="93"/>
      <c r="F26" s="92">
        <v>13.455194437906</v>
      </c>
      <c r="G26" s="95"/>
      <c r="H26" s="94">
        <v>10.9899964241214</v>
      </c>
      <c r="I26" s="95"/>
      <c r="J26" s="94">
        <v>9.01825573142615</v>
      </c>
      <c r="K26" s="95"/>
      <c r="L26" s="92">
        <v>35.4913260323401</v>
      </c>
      <c r="M26" s="95"/>
      <c r="N26" s="92">
        <v>7.12011126997559</v>
      </c>
    </row>
    <row r="27" spans="1:14" ht="0.75" customHeight="1">
      <c r="A27" s="56"/>
      <c r="B27" s="76" t="s">
        <v>60</v>
      </c>
      <c r="C27" s="76"/>
      <c r="D27" s="92">
        <v>10.4538275856605</v>
      </c>
      <c r="E27" s="93"/>
      <c r="F27" s="92">
        <v>11.2789646409321</v>
      </c>
      <c r="G27" s="95"/>
      <c r="H27" s="94">
        <v>10.5571661735443</v>
      </c>
      <c r="I27" s="95"/>
      <c r="J27" s="94">
        <v>10.199484223301</v>
      </c>
      <c r="K27" s="95"/>
      <c r="L27" s="92">
        <v>14.2818951794199</v>
      </c>
      <c r="M27" s="95"/>
      <c r="N27" s="92">
        <v>7.27864831144664</v>
      </c>
    </row>
    <row r="28" spans="1:14" ht="0.75" customHeight="1">
      <c r="A28" s="56"/>
      <c r="B28" s="76" t="s">
        <v>61</v>
      </c>
      <c r="C28" s="76"/>
      <c r="D28" s="92">
        <v>12.4934764047315</v>
      </c>
      <c r="E28" s="93"/>
      <c r="F28" s="92">
        <v>12.222885361687</v>
      </c>
      <c r="G28" s="95"/>
      <c r="H28" s="94">
        <v>13.5228367041783</v>
      </c>
      <c r="I28" s="95"/>
      <c r="J28" s="94">
        <v>13.407940949565</v>
      </c>
      <c r="K28" s="95"/>
      <c r="L28" s="92">
        <v>14.6875371979526</v>
      </c>
      <c r="M28" s="95"/>
      <c r="N28" s="92">
        <v>9.71702155047368</v>
      </c>
    </row>
    <row r="29" spans="1:14" ht="14.25" customHeight="1">
      <c r="A29" s="56"/>
      <c r="B29" s="67" t="s">
        <v>96</v>
      </c>
      <c r="C29" s="76"/>
      <c r="D29" s="92">
        <v>11.6340996146326</v>
      </c>
      <c r="E29" s="93"/>
      <c r="F29" s="92">
        <v>9.50388639672152</v>
      </c>
      <c r="G29" s="95"/>
      <c r="H29" s="94">
        <v>13.6499500098107</v>
      </c>
      <c r="I29" s="95"/>
      <c r="J29" s="94">
        <v>13.6850374404669</v>
      </c>
      <c r="K29" s="95"/>
      <c r="L29" s="92">
        <v>13.2995179303601</v>
      </c>
      <c r="M29" s="95"/>
      <c r="N29" s="92">
        <v>11.778479850533</v>
      </c>
    </row>
    <row r="30" spans="1:14" ht="14.25" customHeight="1">
      <c r="A30" s="56"/>
      <c r="B30" s="67" t="s">
        <v>125</v>
      </c>
      <c r="C30" s="76"/>
      <c r="D30" s="92">
        <v>8.47042735896067</v>
      </c>
      <c r="E30" s="93"/>
      <c r="F30" s="92">
        <v>3.78093969984104</v>
      </c>
      <c r="G30" s="95"/>
      <c r="H30" s="94">
        <v>11.0720448090707</v>
      </c>
      <c r="I30" s="95"/>
      <c r="J30" s="94">
        <v>10.3939328735258</v>
      </c>
      <c r="K30" s="95"/>
      <c r="L30" s="92">
        <v>17.8520336297209</v>
      </c>
      <c r="M30" s="95"/>
      <c r="N30" s="92">
        <v>15.5277145716013</v>
      </c>
    </row>
    <row r="31" spans="1:14" ht="14.25" customHeight="1">
      <c r="A31" s="56"/>
      <c r="B31" s="67" t="s">
        <v>126</v>
      </c>
      <c r="C31" s="76"/>
      <c r="D31" s="92">
        <v>6.02082069436079</v>
      </c>
      <c r="E31" s="93"/>
      <c r="F31" s="92">
        <v>2.26926902228519</v>
      </c>
      <c r="G31" s="95"/>
      <c r="H31" s="94">
        <v>7.14109965076465</v>
      </c>
      <c r="I31" s="95"/>
      <c r="J31" s="94">
        <v>6.0119201728568</v>
      </c>
      <c r="K31" s="95"/>
      <c r="L31" s="92">
        <v>18.4797864874636</v>
      </c>
      <c r="M31" s="95"/>
      <c r="N31" s="92">
        <v>15.0660972939264</v>
      </c>
    </row>
    <row r="32" spans="1:14" ht="14.25" customHeight="1">
      <c r="A32" s="56"/>
      <c r="B32" s="67" t="s">
        <v>62</v>
      </c>
      <c r="C32" s="76"/>
      <c r="D32" s="92">
        <v>3.32675748066313</v>
      </c>
      <c r="E32" s="93"/>
      <c r="F32" s="92">
        <v>-0.508363282757653</v>
      </c>
      <c r="G32" s="95"/>
      <c r="H32" s="94">
        <v>4.17876680505035</v>
      </c>
      <c r="I32" s="95"/>
      <c r="J32" s="94">
        <v>4.26017128902681</v>
      </c>
      <c r="K32" s="95"/>
      <c r="L32" s="92">
        <v>3.36277491203853</v>
      </c>
      <c r="M32" s="95"/>
      <c r="N32" s="92">
        <v>13.5552886130743</v>
      </c>
    </row>
    <row r="33" spans="1:14" ht="14.25" customHeight="1">
      <c r="A33" s="56"/>
      <c r="B33" s="67" t="s">
        <v>97</v>
      </c>
      <c r="C33" s="76"/>
      <c r="D33" s="92">
        <v>3.10945428962738</v>
      </c>
      <c r="E33" s="93"/>
      <c r="F33" s="92">
        <v>-0.93348753543923</v>
      </c>
      <c r="G33" s="95"/>
      <c r="H33" s="94">
        <v>4.31233296269905</v>
      </c>
      <c r="I33" s="95"/>
      <c r="J33" s="94">
        <v>3.16481962371494</v>
      </c>
      <c r="K33" s="95"/>
      <c r="L33" s="92">
        <v>15.8120003230235</v>
      </c>
      <c r="M33" s="95"/>
      <c r="N33" s="92">
        <v>12.5615580016935</v>
      </c>
    </row>
    <row r="34" spans="1:14" ht="14.25" customHeight="1">
      <c r="A34" s="56"/>
      <c r="B34" s="67" t="s">
        <v>127</v>
      </c>
      <c r="C34" s="76"/>
      <c r="D34" s="92">
        <v>1.7586853580404</v>
      </c>
      <c r="E34" s="93"/>
      <c r="F34" s="92">
        <v>-6.58306898251082</v>
      </c>
      <c r="G34" s="95"/>
      <c r="H34" s="94">
        <v>7.16215400608414</v>
      </c>
      <c r="I34" s="95"/>
      <c r="J34" s="94">
        <v>5.85027285520653</v>
      </c>
      <c r="K34" s="95"/>
      <c r="L34" s="92">
        <v>19.4487111849815</v>
      </c>
      <c r="M34" s="95"/>
      <c r="N34" s="92">
        <v>9.26870521068954</v>
      </c>
    </row>
    <row r="35" spans="1:14" ht="14.25" customHeight="1">
      <c r="A35" s="56"/>
      <c r="B35" s="67" t="s">
        <v>128</v>
      </c>
      <c r="C35" s="76"/>
      <c r="D35" s="92">
        <v>5.72251239772441</v>
      </c>
      <c r="E35" s="93"/>
      <c r="F35" s="92">
        <v>-2.49042288538652</v>
      </c>
      <c r="G35" s="95"/>
      <c r="H35" s="94">
        <v>12.025224582283</v>
      </c>
      <c r="I35" s="95"/>
      <c r="J35" s="94">
        <v>9.5452184509659</v>
      </c>
      <c r="K35" s="95"/>
      <c r="L35" s="92">
        <v>34.3076764295426</v>
      </c>
      <c r="M35" s="95"/>
      <c r="N35" s="92">
        <v>9.59374941599337</v>
      </c>
    </row>
    <row r="36" spans="1:14" ht="14.25" customHeight="1">
      <c r="A36" s="56"/>
      <c r="B36" s="67" t="s">
        <v>1</v>
      </c>
      <c r="C36" s="76"/>
      <c r="D36" s="92">
        <v>5.77016365238667</v>
      </c>
      <c r="E36" s="93"/>
      <c r="F36" s="92">
        <v>-5.63381913740221</v>
      </c>
      <c r="G36" s="95"/>
      <c r="H36" s="94">
        <v>14.4090343850314</v>
      </c>
      <c r="I36" s="95"/>
      <c r="J36" s="94">
        <v>10.6313788620761</v>
      </c>
      <c r="K36" s="95"/>
      <c r="L36" s="92">
        <v>52.6047053389431</v>
      </c>
      <c r="M36" s="95"/>
      <c r="N36" s="92">
        <v>11.1940563187851</v>
      </c>
    </row>
    <row r="37" spans="1:14" ht="14.25" customHeight="1">
      <c r="A37" s="56"/>
      <c r="B37" s="67" t="s">
        <v>98</v>
      </c>
      <c r="C37" s="76"/>
      <c r="D37" s="92">
        <v>4.60784412679636</v>
      </c>
      <c r="E37" s="93"/>
      <c r="F37" s="92">
        <v>-7.0280974740514</v>
      </c>
      <c r="G37" s="95"/>
      <c r="H37" s="94">
        <v>14.0367721627353</v>
      </c>
      <c r="I37" s="95"/>
      <c r="J37" s="94">
        <v>11.7893684392444</v>
      </c>
      <c r="K37" s="95"/>
      <c r="L37" s="92">
        <v>34.0993480231504</v>
      </c>
      <c r="M37" s="95"/>
      <c r="N37" s="92">
        <v>7.50531085822265</v>
      </c>
    </row>
    <row r="38" spans="1:14" ht="14.25" customHeight="1">
      <c r="A38" s="56"/>
      <c r="B38" s="67" t="s">
        <v>130</v>
      </c>
      <c r="C38" s="76"/>
      <c r="D38" s="96">
        <v>6.5048319439710935</v>
      </c>
      <c r="E38" s="82"/>
      <c r="F38" s="96">
        <v>1.1761906434952585</v>
      </c>
      <c r="G38" s="84"/>
      <c r="H38" s="83">
        <v>10.788361860985907</v>
      </c>
      <c r="I38" s="84"/>
      <c r="J38" s="83">
        <v>9.368615679068046</v>
      </c>
      <c r="K38" s="84"/>
      <c r="L38" s="96">
        <v>22.571390602159113</v>
      </c>
      <c r="M38" s="84"/>
      <c r="N38" s="96">
        <v>6.2437961958632675</v>
      </c>
    </row>
    <row r="39" spans="1:14" ht="14.25" customHeight="1">
      <c r="A39" s="56"/>
      <c r="B39" s="67" t="s">
        <v>131</v>
      </c>
      <c r="C39" s="76"/>
      <c r="D39" s="96">
        <v>3.049243070660184</v>
      </c>
      <c r="E39" s="82"/>
      <c r="F39" s="96">
        <v>-3.582701126468411</v>
      </c>
      <c r="G39" s="84"/>
      <c r="H39" s="83">
        <v>7.234982998409762</v>
      </c>
      <c r="I39" s="84"/>
      <c r="J39" s="83">
        <v>6.948201925593211</v>
      </c>
      <c r="K39" s="84"/>
      <c r="L39" s="96">
        <v>9.336598664911495</v>
      </c>
      <c r="M39" s="84"/>
      <c r="N39" s="96">
        <v>6.695712351094684</v>
      </c>
    </row>
    <row r="40" spans="1:14" ht="14.25" customHeight="1">
      <c r="A40" s="56"/>
      <c r="B40" s="67" t="s">
        <v>0</v>
      </c>
      <c r="C40" s="76"/>
      <c r="D40" s="96">
        <v>4.0720020257202485</v>
      </c>
      <c r="E40" s="82"/>
      <c r="F40" s="96">
        <v>1.490820116568423</v>
      </c>
      <c r="G40" s="84"/>
      <c r="H40" s="83">
        <v>5.45764189932131</v>
      </c>
      <c r="I40" s="84"/>
      <c r="J40" s="83">
        <v>4.83913462457714</v>
      </c>
      <c r="K40" s="84"/>
      <c r="L40" s="96">
        <v>9.99128160418483</v>
      </c>
      <c r="M40" s="84"/>
      <c r="N40" s="96">
        <v>5.911418859792062</v>
      </c>
    </row>
    <row r="41" spans="1:14" ht="14.25" customHeight="1">
      <c r="A41" s="56"/>
      <c r="B41" s="67" t="s">
        <v>99</v>
      </c>
      <c r="C41" s="76"/>
      <c r="D41" s="96">
        <v>7.0056109263701964</v>
      </c>
      <c r="E41" s="82"/>
      <c r="F41" s="96">
        <v>5.178217996512167</v>
      </c>
      <c r="G41" s="84"/>
      <c r="H41" s="83">
        <v>7.542094619488201</v>
      </c>
      <c r="I41" s="84"/>
      <c r="J41" s="83">
        <v>6.363495821982477</v>
      </c>
      <c r="K41" s="84"/>
      <c r="L41" s="96">
        <v>16.31302019181083</v>
      </c>
      <c r="M41" s="84"/>
      <c r="N41" s="96">
        <v>9.837494856989316</v>
      </c>
    </row>
    <row r="42" spans="1:14" ht="14.25" customHeight="1">
      <c r="A42" s="56"/>
      <c r="B42" s="67" t="s">
        <v>132</v>
      </c>
      <c r="C42" s="76"/>
      <c r="D42" s="96">
        <v>5.47407341127512</v>
      </c>
      <c r="E42" s="82"/>
      <c r="F42" s="96">
        <v>5.905924234077671</v>
      </c>
      <c r="G42" s="84"/>
      <c r="H42" s="83">
        <v>3.8961034034045428</v>
      </c>
      <c r="I42" s="84"/>
      <c r="J42" s="83">
        <v>1.6553014775032984</v>
      </c>
      <c r="K42" s="84"/>
      <c r="L42" s="96">
        <v>20.490187950024556</v>
      </c>
      <c r="M42" s="84"/>
      <c r="N42" s="96">
        <v>9.994570375916842</v>
      </c>
    </row>
    <row r="43" spans="1:14" ht="14.25" customHeight="1">
      <c r="A43" s="56"/>
      <c r="B43" s="67" t="s">
        <v>133</v>
      </c>
      <c r="C43" s="76"/>
      <c r="D43" s="96">
        <v>8.673334008297543</v>
      </c>
      <c r="E43" s="82"/>
      <c r="F43" s="96">
        <v>10.510754409199304</v>
      </c>
      <c r="G43" s="84"/>
      <c r="H43" s="83">
        <v>6.707980194945484</v>
      </c>
      <c r="I43" s="84"/>
      <c r="J43" s="83">
        <v>4.184663339307121</v>
      </c>
      <c r="K43" s="84"/>
      <c r="L43" s="96">
        <v>24.795646155397538</v>
      </c>
      <c r="M43" s="84"/>
      <c r="N43" s="96">
        <v>11.045125579685632</v>
      </c>
    </row>
    <row r="44" spans="1:14" ht="14.25" customHeight="1">
      <c r="A44" s="56"/>
      <c r="B44" s="67" t="s">
        <v>67</v>
      </c>
      <c r="C44" s="76"/>
      <c r="D44" s="96">
        <v>8.72366261454012</v>
      </c>
      <c r="E44" s="82"/>
      <c r="F44" s="96">
        <v>10.663828842595978</v>
      </c>
      <c r="G44" s="84"/>
      <c r="H44" s="83">
        <v>6.698051023924019</v>
      </c>
      <c r="I44" s="84"/>
      <c r="J44" s="83">
        <v>3.4496591311912512</v>
      </c>
      <c r="K44" s="84"/>
      <c r="L44" s="96">
        <v>29.39334298464962</v>
      </c>
      <c r="M44" s="84"/>
      <c r="N44" s="96">
        <v>10.976358672524077</v>
      </c>
    </row>
    <row r="45" spans="1:14" ht="14.25" customHeight="1">
      <c r="A45" s="56"/>
      <c r="B45" s="67" t="s">
        <v>100</v>
      </c>
      <c r="C45" s="76"/>
      <c r="D45" s="97">
        <v>7.959149261550586</v>
      </c>
      <c r="E45" s="78"/>
      <c r="F45" s="97">
        <v>12.522282863473798</v>
      </c>
      <c r="G45" s="78"/>
      <c r="H45" s="78">
        <v>4.4054842578173945</v>
      </c>
      <c r="I45" s="78"/>
      <c r="J45" s="78">
        <v>0.8006795984161317</v>
      </c>
      <c r="K45" s="78"/>
      <c r="L45" s="97">
        <v>28.937059576299127</v>
      </c>
      <c r="M45" s="78"/>
      <c r="N45" s="97">
        <v>9.172626351042291</v>
      </c>
    </row>
    <row r="46" spans="1:14" ht="14.25" customHeight="1">
      <c r="A46" s="56"/>
      <c r="B46" s="67" t="s">
        <v>134</v>
      </c>
      <c r="C46" s="76"/>
      <c r="D46" s="96">
        <v>12.055771874227148</v>
      </c>
      <c r="E46" s="82"/>
      <c r="F46" s="96">
        <v>13.813636873989624</v>
      </c>
      <c r="G46" s="84"/>
      <c r="H46" s="83">
        <v>11.374077215732054</v>
      </c>
      <c r="I46" s="84"/>
      <c r="J46" s="83">
        <v>8.238994856267343</v>
      </c>
      <c r="K46" s="84"/>
      <c r="L46" s="96">
        <v>30.9614926558158</v>
      </c>
      <c r="M46" s="84"/>
      <c r="N46" s="96">
        <v>9.99821506607333</v>
      </c>
    </row>
    <row r="47" spans="1:14" ht="14.25" customHeight="1">
      <c r="A47" s="56"/>
      <c r="B47" s="67" t="s">
        <v>135</v>
      </c>
      <c r="C47" s="76"/>
      <c r="D47" s="96">
        <v>10.244026106060677</v>
      </c>
      <c r="E47" s="82"/>
      <c r="F47" s="96">
        <v>13.046898452996933</v>
      </c>
      <c r="G47" s="84"/>
      <c r="H47" s="83">
        <v>8.537903485636296</v>
      </c>
      <c r="I47" s="84"/>
      <c r="J47" s="83">
        <v>4.115111163484956</v>
      </c>
      <c r="K47" s="84"/>
      <c r="L47" s="96">
        <v>35.00532572631888</v>
      </c>
      <c r="M47" s="84"/>
      <c r="N47" s="96">
        <v>9.059463712371173</v>
      </c>
    </row>
    <row r="48" spans="1:14" ht="14.25" customHeight="1">
      <c r="A48" s="56"/>
      <c r="B48" s="67" t="s">
        <v>69</v>
      </c>
      <c r="C48" s="76"/>
      <c r="D48" s="96">
        <v>13.46573559580587</v>
      </c>
      <c r="E48" s="82"/>
      <c r="F48" s="96">
        <v>15.624386499057614</v>
      </c>
      <c r="G48" s="84"/>
      <c r="H48" s="83">
        <v>12.984114236533536</v>
      </c>
      <c r="I48" s="84"/>
      <c r="J48" s="83">
        <v>8.837625648027021</v>
      </c>
      <c r="K48" s="84"/>
      <c r="L48" s="96">
        <v>36.14552246568946</v>
      </c>
      <c r="M48" s="84"/>
      <c r="N48" s="96">
        <v>9.726594394075976</v>
      </c>
    </row>
    <row r="49" spans="1:14" ht="14.25" customHeight="1">
      <c r="A49" s="56"/>
      <c r="B49" s="67" t="s">
        <v>101</v>
      </c>
      <c r="C49" s="76"/>
      <c r="D49" s="96">
        <v>11.793141027846888</v>
      </c>
      <c r="E49" s="82"/>
      <c r="F49" s="96">
        <v>9.512882951558511</v>
      </c>
      <c r="G49" s="84"/>
      <c r="H49" s="83">
        <v>14.235105939794584</v>
      </c>
      <c r="I49" s="84"/>
      <c r="J49" s="83">
        <v>10.601912705081796</v>
      </c>
      <c r="K49" s="84"/>
      <c r="L49" s="96">
        <v>33.56448474184</v>
      </c>
      <c r="M49" s="84"/>
      <c r="N49" s="96">
        <v>9.370557712103563</v>
      </c>
    </row>
    <row r="50" spans="1:14" ht="14.25" customHeight="1">
      <c r="A50" s="56"/>
      <c r="B50" s="67" t="s">
        <v>136</v>
      </c>
      <c r="C50" s="76"/>
      <c r="D50" s="96">
        <v>9.80584380505594</v>
      </c>
      <c r="E50" s="82"/>
      <c r="F50" s="96">
        <v>6.942026682776671</v>
      </c>
      <c r="G50" s="84"/>
      <c r="H50" s="83">
        <v>11.86163885752355</v>
      </c>
      <c r="I50" s="84"/>
      <c r="J50" s="83">
        <v>7.295367398261924</v>
      </c>
      <c r="K50" s="84"/>
      <c r="L50" s="96">
        <v>35.44089176659836</v>
      </c>
      <c r="M50" s="84"/>
      <c r="N50" s="96">
        <v>10.13086743600992</v>
      </c>
    </row>
    <row r="51" spans="1:14" ht="14.25" customHeight="1">
      <c r="A51" s="56"/>
      <c r="B51" s="67" t="s">
        <v>137</v>
      </c>
      <c r="C51" s="76"/>
      <c r="D51" s="96">
        <v>14.1764674651816</v>
      </c>
      <c r="E51" s="82"/>
      <c r="F51" s="96">
        <v>8.354216792969774</v>
      </c>
      <c r="G51" s="84"/>
      <c r="H51" s="83">
        <v>19.505344981015185</v>
      </c>
      <c r="I51" s="84"/>
      <c r="J51" s="83">
        <v>16.245647543367365</v>
      </c>
      <c r="K51" s="84"/>
      <c r="L51" s="96">
        <v>34.54906548412547</v>
      </c>
      <c r="M51" s="84"/>
      <c r="N51" s="96">
        <v>11.151496089316664</v>
      </c>
    </row>
    <row r="52" spans="1:14" ht="14.25" customHeight="1">
      <c r="A52" s="56"/>
      <c r="B52" s="67" t="s">
        <v>70</v>
      </c>
      <c r="C52" s="76"/>
      <c r="D52" s="96">
        <v>12.319835530439901</v>
      </c>
      <c r="E52" s="82"/>
      <c r="F52" s="96">
        <v>4.928109280296581</v>
      </c>
      <c r="G52" s="84"/>
      <c r="H52" s="83">
        <v>16.95157613365512</v>
      </c>
      <c r="I52" s="84"/>
      <c r="J52" s="83">
        <v>13.664479839373982</v>
      </c>
      <c r="K52" s="84"/>
      <c r="L52" s="96">
        <v>31.629769440717673</v>
      </c>
      <c r="M52" s="84"/>
      <c r="N52" s="96">
        <v>15.621660983106764</v>
      </c>
    </row>
    <row r="53" spans="1:14" ht="14.25" customHeight="1">
      <c r="A53" s="56"/>
      <c r="B53" s="67" t="s">
        <v>102</v>
      </c>
      <c r="C53" s="76"/>
      <c r="D53" s="96">
        <v>11.032056322360155</v>
      </c>
      <c r="E53" s="82"/>
      <c r="F53" s="96">
        <v>5.128807869932546</v>
      </c>
      <c r="G53" s="84"/>
      <c r="H53" s="83">
        <v>13.680408896921987</v>
      </c>
      <c r="I53" s="84"/>
      <c r="J53" s="83">
        <v>10.239932272526119</v>
      </c>
      <c r="K53" s="84"/>
      <c r="L53" s="96">
        <v>28.83763256883483</v>
      </c>
      <c r="M53" s="84"/>
      <c r="N53" s="96">
        <v>16.883478443670988</v>
      </c>
    </row>
    <row r="54" spans="1:14" ht="14.25" customHeight="1">
      <c r="A54" s="56"/>
      <c r="B54" s="67" t="s">
        <v>138</v>
      </c>
      <c r="C54" s="76"/>
      <c r="D54" s="96">
        <v>10.588643665286849</v>
      </c>
      <c r="E54" s="82"/>
      <c r="F54" s="96">
        <v>6.386515596989726</v>
      </c>
      <c r="G54" s="84"/>
      <c r="H54" s="83">
        <v>12.503832467046635</v>
      </c>
      <c r="I54" s="84"/>
      <c r="J54" s="83">
        <v>10.355189996637872</v>
      </c>
      <c r="K54" s="84"/>
      <c r="L54" s="96">
        <v>21.293322022680393</v>
      </c>
      <c r="M54" s="84"/>
      <c r="N54" s="96">
        <v>14.41003905942233</v>
      </c>
    </row>
    <row r="55" spans="1:14" ht="14.25" customHeight="1">
      <c r="A55" s="56"/>
      <c r="B55" s="67" t="s">
        <v>139</v>
      </c>
      <c r="C55" s="76"/>
      <c r="D55" s="96">
        <v>11.713592471135707</v>
      </c>
      <c r="E55" s="82"/>
      <c r="F55" s="96">
        <v>7.661019925371314</v>
      </c>
      <c r="G55" s="84"/>
      <c r="H55" s="83">
        <v>13.509495073418089</v>
      </c>
      <c r="I55" s="84"/>
      <c r="J55" s="83">
        <v>11.975425706706124</v>
      </c>
      <c r="K55" s="84"/>
      <c r="L55" s="96">
        <v>19.62622062788798</v>
      </c>
      <c r="M55" s="84"/>
      <c r="N55" s="96">
        <v>15.39773336193396</v>
      </c>
    </row>
    <row r="56" spans="1:14" ht="14.25" customHeight="1">
      <c r="A56" s="56"/>
      <c r="B56" s="67" t="s">
        <v>140</v>
      </c>
      <c r="C56" s="76"/>
      <c r="D56" s="96">
        <v>8.072950939835929</v>
      </c>
      <c r="E56" s="82"/>
      <c r="F56" s="96">
        <v>5.177700819991141</v>
      </c>
      <c r="G56" s="84"/>
      <c r="H56" s="83">
        <v>10.021210787225616</v>
      </c>
      <c r="I56" s="84"/>
      <c r="J56" s="83">
        <v>7.902778500594318</v>
      </c>
      <c r="K56" s="84"/>
      <c r="L56" s="96">
        <v>18.18976905304343</v>
      </c>
      <c r="M56" s="84"/>
      <c r="N56" s="96">
        <v>8.124259460453157</v>
      </c>
    </row>
    <row r="57" spans="1:14" ht="14.25" customHeight="1">
      <c r="A57" s="56"/>
      <c r="B57" s="67" t="s">
        <v>103</v>
      </c>
      <c r="C57" s="76"/>
      <c r="D57" s="96">
        <v>8.173107281196911</v>
      </c>
      <c r="E57" s="82"/>
      <c r="F57" s="96">
        <v>5.583114243559564</v>
      </c>
      <c r="G57" s="84"/>
      <c r="H57" s="83">
        <v>10.315806259806138</v>
      </c>
      <c r="I57" s="84"/>
      <c r="J57" s="83">
        <v>8.53693283670444</v>
      </c>
      <c r="K57" s="84"/>
      <c r="L57" s="96">
        <v>17.021478103355975</v>
      </c>
      <c r="M57" s="84"/>
      <c r="N57" s="96">
        <v>6.788627284539972</v>
      </c>
    </row>
    <row r="58" spans="1:14" ht="14.25" customHeight="1">
      <c r="A58" s="56"/>
      <c r="B58" s="67" t="s">
        <v>141</v>
      </c>
      <c r="C58" s="76"/>
      <c r="D58" s="96">
        <v>9.399467059140314</v>
      </c>
      <c r="E58" s="82"/>
      <c r="F58" s="96">
        <v>4.010005559566294</v>
      </c>
      <c r="G58" s="84"/>
      <c r="H58" s="83">
        <v>13.620892354056108</v>
      </c>
      <c r="I58" s="84"/>
      <c r="J58" s="83">
        <v>12.391876507819834</v>
      </c>
      <c r="K58" s="84"/>
      <c r="L58" s="96">
        <v>18.19506816634188</v>
      </c>
      <c r="M58" s="84"/>
      <c r="N58" s="96">
        <v>7.483990754367861</v>
      </c>
    </row>
    <row r="59" spans="1:14" ht="14.25" customHeight="1">
      <c r="A59" s="56"/>
      <c r="B59" s="67" t="s">
        <v>142</v>
      </c>
      <c r="C59" s="76"/>
      <c r="D59" s="96">
        <v>6.123218783236358</v>
      </c>
      <c r="E59" s="82"/>
      <c r="F59" s="96">
        <v>1.9985208491942144</v>
      </c>
      <c r="G59" s="84"/>
      <c r="H59" s="83">
        <v>8.17116037784028</v>
      </c>
      <c r="I59" s="84"/>
      <c r="J59" s="83">
        <v>6.317743728475161</v>
      </c>
      <c r="K59" s="84"/>
      <c r="L59" s="96">
        <v>15.088568464084577</v>
      </c>
      <c r="M59" s="84"/>
      <c r="N59" s="96">
        <v>8.48999998288108</v>
      </c>
    </row>
    <row r="60" spans="1:14" ht="14.25" customHeight="1">
      <c r="A60" s="56"/>
      <c r="B60" s="67" t="s">
        <v>71</v>
      </c>
      <c r="C60" s="76"/>
      <c r="D60" s="96">
        <v>10.09716239373488</v>
      </c>
      <c r="E60" s="82"/>
      <c r="F60" s="96">
        <v>4.672125315117508</v>
      </c>
      <c r="G60" s="84"/>
      <c r="H60" s="83">
        <v>13.873677433625172</v>
      </c>
      <c r="I60" s="84"/>
      <c r="J60" s="83">
        <v>13.379532448420873</v>
      </c>
      <c r="K60" s="84"/>
      <c r="L60" s="96">
        <v>15.613231616852588</v>
      </c>
      <c r="M60" s="84"/>
      <c r="N60" s="96">
        <v>9.169548415018133</v>
      </c>
    </row>
    <row r="61" spans="1:14" ht="14.25" customHeight="1">
      <c r="A61" s="56"/>
      <c r="B61" s="67" t="s">
        <v>104</v>
      </c>
      <c r="C61" s="76"/>
      <c r="D61" s="96">
        <v>13.278505312855263</v>
      </c>
      <c r="E61" s="82"/>
      <c r="F61" s="96">
        <v>6.358790290747392</v>
      </c>
      <c r="G61" s="84"/>
      <c r="H61" s="83">
        <v>18.759996717024865</v>
      </c>
      <c r="I61" s="84"/>
      <c r="J61" s="83">
        <v>18.68052190466709</v>
      </c>
      <c r="K61" s="84"/>
      <c r="L61" s="96">
        <v>19.037864839260067</v>
      </c>
      <c r="M61" s="84"/>
      <c r="N61" s="96">
        <v>9.612710070750117</v>
      </c>
    </row>
    <row r="62" spans="1:14" ht="14.25" customHeight="1">
      <c r="A62" s="56"/>
      <c r="B62" s="67" t="s">
        <v>143</v>
      </c>
      <c r="C62" s="76"/>
      <c r="D62" s="96">
        <v>16.31725226258363</v>
      </c>
      <c r="E62" s="82"/>
      <c r="F62" s="96">
        <v>7.5445585585121115</v>
      </c>
      <c r="G62" s="84"/>
      <c r="H62" s="83">
        <v>23.304938222244875</v>
      </c>
      <c r="I62" s="84"/>
      <c r="J62" s="83">
        <v>24.5098346228555</v>
      </c>
      <c r="K62" s="84"/>
      <c r="L62" s="96">
        <v>19.04070799402501</v>
      </c>
      <c r="M62" s="84"/>
      <c r="N62" s="96">
        <v>10.786419870037038</v>
      </c>
    </row>
    <row r="63" spans="1:14" ht="14.25" customHeight="1">
      <c r="A63" s="56"/>
      <c r="B63" s="67" t="s">
        <v>144</v>
      </c>
      <c r="C63" s="76"/>
      <c r="D63" s="96">
        <v>18.610534689328368</v>
      </c>
      <c r="E63" s="82"/>
      <c r="F63" s="96">
        <v>10.303140137388784</v>
      </c>
      <c r="G63" s="84"/>
      <c r="H63" s="83">
        <v>25.907386228949452</v>
      </c>
      <c r="I63" s="84"/>
      <c r="J63" s="83">
        <v>26.998067850702675</v>
      </c>
      <c r="K63" s="84"/>
      <c r="L63" s="96">
        <v>22.146918242272392</v>
      </c>
      <c r="M63" s="84"/>
      <c r="N63" s="96">
        <v>10.858761283322018</v>
      </c>
    </row>
    <row r="64" spans="1:14" ht="14.25" customHeight="1">
      <c r="A64" s="56"/>
      <c r="B64" s="67" t="s">
        <v>145</v>
      </c>
      <c r="C64" s="76"/>
      <c r="D64" s="96">
        <v>17.464905987710978</v>
      </c>
      <c r="E64" s="82"/>
      <c r="F64" s="96">
        <v>9.901750110392635</v>
      </c>
      <c r="G64" s="84"/>
      <c r="H64" s="83">
        <v>22.84309951761664</v>
      </c>
      <c r="I64" s="84"/>
      <c r="J64" s="83">
        <v>23.28951497862147</v>
      </c>
      <c r="K64" s="84"/>
      <c r="L64" s="96">
        <v>21.301931752908654</v>
      </c>
      <c r="M64" s="84"/>
      <c r="N64" s="96">
        <v>14.223125959530822</v>
      </c>
    </row>
    <row r="65" spans="1:14" ht="14.25" customHeight="1">
      <c r="A65" s="56"/>
      <c r="B65" s="67" t="s">
        <v>105</v>
      </c>
      <c r="C65" s="76"/>
      <c r="D65" s="96">
        <v>17.78076103193143</v>
      </c>
      <c r="E65" s="82"/>
      <c r="F65" s="96">
        <v>9.99893463608576</v>
      </c>
      <c r="G65" s="84"/>
      <c r="H65" s="83">
        <v>23.322430180595628</v>
      </c>
      <c r="I65" s="84"/>
      <c r="J65" s="83">
        <v>24.599697956246548</v>
      </c>
      <c r="K65" s="84"/>
      <c r="L65" s="96">
        <v>18.870119213884795</v>
      </c>
      <c r="M65" s="84"/>
      <c r="N65" s="96">
        <v>13.699533930759506</v>
      </c>
    </row>
    <row r="66" spans="1:14" ht="14.25" customHeight="1">
      <c r="A66" s="56"/>
      <c r="B66" s="67" t="s">
        <v>146</v>
      </c>
      <c r="C66" s="76"/>
      <c r="D66" s="96">
        <v>17.205505377339485</v>
      </c>
      <c r="E66" s="82"/>
      <c r="F66" s="96">
        <v>15.400901012213414</v>
      </c>
      <c r="G66" s="84"/>
      <c r="H66" s="83">
        <v>19.230233732416853</v>
      </c>
      <c r="I66" s="84"/>
      <c r="J66" s="83">
        <v>19.535309293472235</v>
      </c>
      <c r="K66" s="84"/>
      <c r="L66" s="96">
        <v>18.100941057322437</v>
      </c>
      <c r="M66" s="84"/>
      <c r="N66" s="96">
        <v>13.008362547146676</v>
      </c>
    </row>
    <row r="67" spans="1:14" ht="14.25" customHeight="1">
      <c r="A67" s="56"/>
      <c r="B67" s="67" t="s">
        <v>147</v>
      </c>
      <c r="C67" s="76"/>
      <c r="D67" s="96">
        <v>10.890086745242042</v>
      </c>
      <c r="E67" s="82"/>
      <c r="F67" s="96">
        <v>6.865196840652969</v>
      </c>
      <c r="G67" s="84"/>
      <c r="H67" s="83">
        <v>12.027734817854515</v>
      </c>
      <c r="I67" s="84"/>
      <c r="J67" s="83">
        <v>10.567360518874526</v>
      </c>
      <c r="K67" s="84"/>
      <c r="L67" s="96">
        <v>17.262807085025266</v>
      </c>
      <c r="M67" s="84"/>
      <c r="N67" s="96">
        <v>15.142931462903698</v>
      </c>
    </row>
    <row r="68" spans="1:14" ht="14.25" customHeight="1">
      <c r="A68" s="56"/>
      <c r="B68" s="67" t="s">
        <v>148</v>
      </c>
      <c r="C68" s="76"/>
      <c r="D68" s="96">
        <v>11.248008278302288</v>
      </c>
      <c r="E68" s="82"/>
      <c r="F68" s="96">
        <v>7.619128901578816</v>
      </c>
      <c r="G68" s="84"/>
      <c r="H68" s="83">
        <v>12.675617922050554</v>
      </c>
      <c r="I68" s="84"/>
      <c r="J68" s="83">
        <v>11.39470665684913</v>
      </c>
      <c r="K68" s="84"/>
      <c r="L68" s="96">
        <v>17.170188053312202</v>
      </c>
      <c r="M68" s="84"/>
      <c r="N68" s="96">
        <v>13.272492639757385</v>
      </c>
    </row>
    <row r="69" spans="1:14" ht="14.25" customHeight="1">
      <c r="A69" s="56"/>
      <c r="B69" s="67" t="s">
        <v>106</v>
      </c>
      <c r="C69" s="76"/>
      <c r="D69" s="96">
        <v>11.446638973464713</v>
      </c>
      <c r="E69" s="82"/>
      <c r="F69" s="96">
        <v>8.571515122133958</v>
      </c>
      <c r="G69" s="84"/>
      <c r="H69" s="83">
        <v>12.120787207691478</v>
      </c>
      <c r="I69" s="84"/>
      <c r="J69" s="83">
        <v>10.744255277015592</v>
      </c>
      <c r="K69" s="84"/>
      <c r="L69" s="96">
        <v>17.150394943668235</v>
      </c>
      <c r="M69" s="84"/>
      <c r="N69" s="96">
        <v>14.824040075924199</v>
      </c>
    </row>
    <row r="70" spans="1:14" ht="14.25" customHeight="1">
      <c r="A70" s="56"/>
      <c r="B70" s="67" t="s">
        <v>149</v>
      </c>
      <c r="C70" s="76"/>
      <c r="D70" s="96">
        <v>11.70433605197815</v>
      </c>
      <c r="E70" s="82"/>
      <c r="F70" s="96">
        <v>6.380210677238443</v>
      </c>
      <c r="G70" s="84"/>
      <c r="H70" s="83">
        <v>13.493856534929483</v>
      </c>
      <c r="I70" s="84"/>
      <c r="J70" s="83">
        <v>11.309507332463877</v>
      </c>
      <c r="K70" s="84"/>
      <c r="L70" s="96">
        <v>21.677826226196636</v>
      </c>
      <c r="M70" s="84"/>
      <c r="N70" s="96">
        <v>15.953988260957802</v>
      </c>
    </row>
    <row r="71" spans="1:14" ht="14.25" customHeight="1">
      <c r="A71" s="56"/>
      <c r="B71" s="67" t="s">
        <v>150</v>
      </c>
      <c r="C71" s="76"/>
      <c r="D71" s="96">
        <v>16.053319179679995</v>
      </c>
      <c r="E71" s="82"/>
      <c r="F71" s="96">
        <v>13.559416303609908</v>
      </c>
      <c r="G71" s="84"/>
      <c r="H71" s="83">
        <v>18.190920580861338</v>
      </c>
      <c r="I71" s="84"/>
      <c r="J71" s="83">
        <v>17.453574746770045</v>
      </c>
      <c r="K71" s="84"/>
      <c r="L71" s="96">
        <v>20.68319802369833</v>
      </c>
      <c r="M71" s="84"/>
      <c r="N71" s="96">
        <v>12.686496053465318</v>
      </c>
    </row>
    <row r="72" spans="1:14" ht="14.25" customHeight="1">
      <c r="A72" s="56"/>
      <c r="B72" s="67" t="s">
        <v>151</v>
      </c>
      <c r="C72" s="76"/>
      <c r="D72" s="96">
        <v>22.120287210076658</v>
      </c>
      <c r="E72" s="82"/>
      <c r="F72" s="96">
        <v>18.506392561972298</v>
      </c>
      <c r="G72" s="84"/>
      <c r="H72" s="83">
        <v>25.61887552083186</v>
      </c>
      <c r="I72" s="84"/>
      <c r="J72" s="83">
        <v>26.282640699868548</v>
      </c>
      <c r="K72" s="84"/>
      <c r="L72" s="96">
        <v>23.404603312847815</v>
      </c>
      <c r="M72" s="84"/>
      <c r="N72" s="96">
        <v>15.525746889598057</v>
      </c>
    </row>
    <row r="73" spans="1:14" ht="14.25" customHeight="1">
      <c r="A73" s="56"/>
      <c r="B73" s="67" t="s">
        <v>107</v>
      </c>
      <c r="C73" s="76"/>
      <c r="D73" s="96">
        <v>23.932401884503573</v>
      </c>
      <c r="E73" s="82"/>
      <c r="F73" s="96">
        <v>21.26256837922365</v>
      </c>
      <c r="G73" s="84"/>
      <c r="H73" s="83">
        <v>27.14440242215983</v>
      </c>
      <c r="I73" s="84"/>
      <c r="J73" s="83">
        <v>26.772874981279678</v>
      </c>
      <c r="K73" s="84"/>
      <c r="L73" s="96">
        <v>28.427666896270363</v>
      </c>
      <c r="M73" s="84"/>
      <c r="N73" s="96">
        <v>16.2170200292063</v>
      </c>
    </row>
    <row r="74" spans="1:14" ht="14.25" customHeight="1">
      <c r="A74" s="56"/>
      <c r="B74" s="67" t="s">
        <v>152</v>
      </c>
      <c r="C74" s="76"/>
      <c r="D74" s="96">
        <v>6.779787411587248</v>
      </c>
      <c r="E74" s="82"/>
      <c r="F74" s="96">
        <v>6.395585233820222</v>
      </c>
      <c r="G74" s="84"/>
      <c r="H74" s="83">
        <v>6.774703927455632</v>
      </c>
      <c r="I74" s="84"/>
      <c r="J74" s="83">
        <v>3.852806229584256</v>
      </c>
      <c r="K74" s="84"/>
      <c r="L74" s="96">
        <v>17.750231672927647</v>
      </c>
      <c r="M74" s="84"/>
      <c r="N74" s="96">
        <v>7.611551597530813</v>
      </c>
    </row>
    <row r="75" spans="1:14" ht="14.25" customHeight="1">
      <c r="A75" s="56"/>
      <c r="B75" s="67" t="s">
        <v>153</v>
      </c>
      <c r="C75" s="76"/>
      <c r="D75" s="96">
        <v>21.575980286933166</v>
      </c>
      <c r="E75" s="82"/>
      <c r="F75" s="96">
        <v>15.145992708162579</v>
      </c>
      <c r="G75" s="84"/>
      <c r="H75" s="83">
        <v>26.97837515881879</v>
      </c>
      <c r="I75" s="84"/>
      <c r="J75" s="83">
        <v>29.04874501454318</v>
      </c>
      <c r="K75" s="84"/>
      <c r="L75" s="96">
        <v>20.167663083737107</v>
      </c>
      <c r="M75" s="84"/>
      <c r="N75" s="96">
        <v>12.382795605738528</v>
      </c>
    </row>
    <row r="76" spans="1:14" ht="14.25" customHeight="1">
      <c r="A76" s="56"/>
      <c r="B76" s="67" t="s">
        <v>154</v>
      </c>
      <c r="C76" s="76"/>
      <c r="D76" s="96">
        <v>15.971825346336992</v>
      </c>
      <c r="E76" s="82"/>
      <c r="F76" s="96">
        <v>12.017841926245316</v>
      </c>
      <c r="G76" s="84"/>
      <c r="H76" s="83">
        <v>19.30753669527786</v>
      </c>
      <c r="I76" s="84"/>
      <c r="J76" s="83">
        <v>18.653005099871375</v>
      </c>
      <c r="K76" s="84"/>
      <c r="L76" s="96">
        <v>21.541929136643553</v>
      </c>
      <c r="M76" s="84"/>
      <c r="N76" s="96">
        <v>9.760956454838775</v>
      </c>
    </row>
    <row r="77" spans="1:14" ht="14.25" customHeight="1">
      <c r="A77" s="56"/>
      <c r="B77" s="67" t="s">
        <v>108</v>
      </c>
      <c r="C77" s="76"/>
      <c r="D77" s="96">
        <v>14.48436683114562</v>
      </c>
      <c r="E77" s="82"/>
      <c r="F77" s="96">
        <v>5.466225714811059</v>
      </c>
      <c r="G77" s="84"/>
      <c r="H77" s="83">
        <v>20.462679242310408</v>
      </c>
      <c r="I77" s="84"/>
      <c r="J77" s="83">
        <v>21.770034481524377</v>
      </c>
      <c r="K77" s="84"/>
      <c r="L77" s="96">
        <v>16.005227670183768</v>
      </c>
      <c r="M77" s="84"/>
      <c r="N77" s="96">
        <v>6.884856046858189</v>
      </c>
    </row>
    <row r="78" spans="1:14" ht="14.25" customHeight="1">
      <c r="A78" s="56"/>
      <c r="B78" s="67" t="s">
        <v>155</v>
      </c>
      <c r="C78" s="76"/>
      <c r="D78" s="96">
        <v>6.779787411587248</v>
      </c>
      <c r="E78" s="82"/>
      <c r="F78" s="96">
        <v>6.395585233820222</v>
      </c>
      <c r="G78" s="84"/>
      <c r="H78" s="83">
        <v>6.774703927455632</v>
      </c>
      <c r="I78" s="84"/>
      <c r="J78" s="83">
        <v>3.852806229584256</v>
      </c>
      <c r="K78" s="84"/>
      <c r="L78" s="96">
        <v>17.750231672927647</v>
      </c>
      <c r="M78" s="84"/>
      <c r="N78" s="96">
        <v>7.611551597530813</v>
      </c>
    </row>
    <row r="79" spans="1:14" ht="14.25" customHeight="1">
      <c r="A79" s="56"/>
      <c r="B79" s="67" t="s">
        <v>156</v>
      </c>
      <c r="C79" s="76"/>
      <c r="D79" s="96">
        <v>4.786952937492848</v>
      </c>
      <c r="E79" s="82"/>
      <c r="F79" s="96">
        <v>5.456014306090078</v>
      </c>
      <c r="G79" s="84"/>
      <c r="H79" s="83">
        <v>4.54458525201501</v>
      </c>
      <c r="I79" s="84"/>
      <c r="J79" s="83">
        <v>1.8965712527199214</v>
      </c>
      <c r="K79" s="84"/>
      <c r="L79" s="96">
        <v>13.899310393831323</v>
      </c>
      <c r="M79" s="84"/>
      <c r="N79" s="96">
        <v>4.50998885991681</v>
      </c>
    </row>
    <row r="80" spans="1:14" ht="14.25" customHeight="1">
      <c r="A80" s="56"/>
      <c r="B80" s="67" t="s">
        <v>157</v>
      </c>
      <c r="C80" s="76"/>
      <c r="D80" s="96">
        <v>5.429775450416526</v>
      </c>
      <c r="E80" s="82"/>
      <c r="F80" s="96">
        <v>9.177293340862231</v>
      </c>
      <c r="G80" s="84"/>
      <c r="H80" s="83">
        <v>4.106089084966073</v>
      </c>
      <c r="I80" s="84"/>
      <c r="J80" s="83">
        <v>2.273052324887919</v>
      </c>
      <c r="K80" s="84"/>
      <c r="L80" s="96">
        <v>10.214842982978945</v>
      </c>
      <c r="M80" s="84"/>
      <c r="N80" s="96">
        <v>3.709551348199165</v>
      </c>
    </row>
    <row r="81" spans="1:14" ht="14.25" customHeight="1">
      <c r="A81" s="56"/>
      <c r="B81" s="67" t="s">
        <v>109</v>
      </c>
      <c r="C81" s="76"/>
      <c r="D81" s="96">
        <v>2.8589643808490632</v>
      </c>
      <c r="E81" s="82"/>
      <c r="F81" s="96">
        <v>12.657495285968702</v>
      </c>
      <c r="G81" s="84"/>
      <c r="H81" s="83">
        <v>-0.34287801977089605</v>
      </c>
      <c r="I81" s="84"/>
      <c r="J81" s="83">
        <v>-2.6924665054458665</v>
      </c>
      <c r="K81" s="84"/>
      <c r="L81" s="96">
        <v>8.066186706107535</v>
      </c>
      <c r="M81" s="84"/>
      <c r="N81" s="96">
        <v>-1.55327446703767</v>
      </c>
    </row>
    <row r="82" spans="1:14" ht="14.25" customHeight="1">
      <c r="A82" s="56"/>
      <c r="B82" s="67" t="s">
        <v>158</v>
      </c>
      <c r="C82" s="76"/>
      <c r="D82" s="96">
        <v>2.988252052611112</v>
      </c>
      <c r="E82" s="82"/>
      <c r="F82" s="96">
        <v>8.957035381941807</v>
      </c>
      <c r="G82" s="84"/>
      <c r="H82" s="83">
        <v>1.369835867243825</v>
      </c>
      <c r="I82" s="84"/>
      <c r="J82" s="83">
        <v>1.531158011562938</v>
      </c>
      <c r="K82" s="84"/>
      <c r="L82" s="96">
        <v>0.8353812200327323</v>
      </c>
      <c r="M82" s="84"/>
      <c r="N82" s="96">
        <v>-1.6893193490645695</v>
      </c>
    </row>
    <row r="83" spans="1:14" ht="14.25" customHeight="1">
      <c r="A83" s="56"/>
      <c r="B83" s="67" t="s">
        <v>159</v>
      </c>
      <c r="C83" s="76"/>
      <c r="D83" s="96">
        <v>5.820701073421633</v>
      </c>
      <c r="E83" s="82"/>
      <c r="F83" s="96">
        <v>5.334236125536309</v>
      </c>
      <c r="G83" s="84"/>
      <c r="H83" s="83">
        <v>7.417507599965357</v>
      </c>
      <c r="I83" s="84"/>
      <c r="J83" s="83">
        <v>9.946759173371834</v>
      </c>
      <c r="K83" s="84"/>
      <c r="L83" s="96">
        <v>-0.5760711837848996</v>
      </c>
      <c r="M83" s="84"/>
      <c r="N83" s="96">
        <v>-0.649671486606582</v>
      </c>
    </row>
    <row r="84" spans="1:14" ht="14.25" customHeight="1">
      <c r="A84" s="56"/>
      <c r="B84" s="67" t="s">
        <v>129</v>
      </c>
      <c r="C84" s="76"/>
      <c r="D84" s="96">
        <v>1.1972096223833326</v>
      </c>
      <c r="E84" s="82"/>
      <c r="F84" s="96">
        <v>-0.11308876056556194</v>
      </c>
      <c r="G84" s="84"/>
      <c r="H84" s="83">
        <v>2.257772878645106</v>
      </c>
      <c r="I84" s="84"/>
      <c r="J84" s="83">
        <v>4.641332114216301</v>
      </c>
      <c r="K84" s="84"/>
      <c r="L84" s="96">
        <v>-5.113263173770164</v>
      </c>
      <c r="M84" s="84"/>
      <c r="N84" s="96">
        <v>-0.8826303364074689</v>
      </c>
    </row>
    <row r="85" spans="1:14" ht="14.25" customHeight="1">
      <c r="A85" s="56"/>
      <c r="B85" s="67" t="s">
        <v>110</v>
      </c>
      <c r="C85" s="76"/>
      <c r="D85" s="96">
        <v>-2.1153610464507993</v>
      </c>
      <c r="E85" s="82"/>
      <c r="F85" s="96">
        <v>-2.529196115126757</v>
      </c>
      <c r="G85" s="84"/>
      <c r="H85" s="83">
        <v>-2.798327633224018</v>
      </c>
      <c r="I85" s="84"/>
      <c r="J85" s="83">
        <v>-1.7580906357050288</v>
      </c>
      <c r="K85" s="84"/>
      <c r="L85" s="96">
        <v>-6.150642658379175</v>
      </c>
      <c r="M85" s="84"/>
      <c r="N85" s="96">
        <v>2.3740613870621994</v>
      </c>
    </row>
    <row r="86" spans="1:14" ht="14.25" customHeight="1">
      <c r="A86" s="56"/>
      <c r="B86" s="67" t="s">
        <v>160</v>
      </c>
      <c r="C86" s="76"/>
      <c r="D86" s="96">
        <v>-3.852403800197756</v>
      </c>
      <c r="E86" s="82"/>
      <c r="F86" s="96">
        <v>-1.5412006158984297</v>
      </c>
      <c r="G86" s="84"/>
      <c r="H86" s="83">
        <v>-5.9635884392562355</v>
      </c>
      <c r="I86" s="84"/>
      <c r="J86" s="83">
        <v>-6.865699321736787</v>
      </c>
      <c r="K86" s="84"/>
      <c r="L86" s="96">
        <v>-2.954304352639459</v>
      </c>
      <c r="M86" s="84"/>
      <c r="N86" s="96">
        <v>1.2136875454352098</v>
      </c>
    </row>
    <row r="87" spans="1:14" ht="14.25" customHeight="1">
      <c r="A87" s="56"/>
      <c r="B87" s="67" t="s">
        <v>161</v>
      </c>
      <c r="C87" s="76"/>
      <c r="D87" s="96">
        <v>-6.012205459255338</v>
      </c>
      <c r="E87" s="82"/>
      <c r="F87" s="96">
        <v>8.511503736386349</v>
      </c>
      <c r="G87" s="84"/>
      <c r="H87" s="83">
        <v>-13.607038813567934</v>
      </c>
      <c r="I87" s="84"/>
      <c r="J87" s="83">
        <v>-15.332088015906391</v>
      </c>
      <c r="K87" s="84"/>
      <c r="L87" s="96">
        <v>-7.578081217264452</v>
      </c>
      <c r="M87" s="84"/>
      <c r="N87" s="96">
        <v>-0.28834080763159503</v>
      </c>
    </row>
    <row r="88" spans="1:14" ht="14.25" customHeight="1">
      <c r="A88" s="56"/>
      <c r="B88" s="67" t="s">
        <v>162</v>
      </c>
      <c r="C88" s="76"/>
      <c r="D88" s="96">
        <v>-0.44</v>
      </c>
      <c r="E88" s="82"/>
      <c r="F88" s="96">
        <v>13.92</v>
      </c>
      <c r="G88" s="84"/>
      <c r="H88" s="83">
        <v>-6.51</v>
      </c>
      <c r="I88" s="84"/>
      <c r="J88" s="83">
        <v>-5.45</v>
      </c>
      <c r="K88" s="84"/>
      <c r="L88" s="96">
        <v>-10.14</v>
      </c>
      <c r="M88" s="84"/>
      <c r="N88" s="96">
        <v>-3.2</v>
      </c>
    </row>
    <row r="89" spans="1:14" ht="14.25" customHeight="1">
      <c r="A89" s="56"/>
      <c r="B89" s="67" t="s">
        <v>163</v>
      </c>
      <c r="C89" s="76"/>
      <c r="D89" s="96">
        <v>-1.98</v>
      </c>
      <c r="E89" s="82"/>
      <c r="F89" s="96">
        <v>12.4</v>
      </c>
      <c r="G89" s="84"/>
      <c r="H89" s="83">
        <v>-8.54</v>
      </c>
      <c r="I89" s="84"/>
      <c r="J89" s="83">
        <v>-8.76</v>
      </c>
      <c r="K89" s="84"/>
      <c r="L89" s="96">
        <v>-7.77</v>
      </c>
      <c r="M89" s="84"/>
      <c r="N89" s="96">
        <v>-3.05</v>
      </c>
    </row>
    <row r="90" spans="1:14" ht="14.25" customHeight="1">
      <c r="A90" s="56"/>
      <c r="B90" s="67" t="s">
        <v>164</v>
      </c>
      <c r="C90" s="76"/>
      <c r="D90" s="96">
        <v>0.74</v>
      </c>
      <c r="E90" s="82"/>
      <c r="F90" s="96">
        <v>12.14</v>
      </c>
      <c r="G90" s="84"/>
      <c r="H90" s="83">
        <v>-4.17</v>
      </c>
      <c r="I90" s="84"/>
      <c r="J90" s="83">
        <v>-3.73</v>
      </c>
      <c r="K90" s="84"/>
      <c r="L90" s="96">
        <v>-5.61</v>
      </c>
      <c r="M90" s="84"/>
      <c r="N90" s="96">
        <v>-2.3</v>
      </c>
    </row>
    <row r="91" spans="1:14" ht="14.25" customHeight="1">
      <c r="A91" s="56"/>
      <c r="B91" s="67" t="s">
        <v>166</v>
      </c>
      <c r="C91" s="76"/>
      <c r="D91" s="96">
        <v>1.24</v>
      </c>
      <c r="E91" s="82"/>
      <c r="F91" s="96">
        <v>0.98</v>
      </c>
      <c r="G91" s="84"/>
      <c r="H91" s="83">
        <v>1.88</v>
      </c>
      <c r="I91" s="84"/>
      <c r="J91" s="185" t="s">
        <v>168</v>
      </c>
      <c r="K91" s="187"/>
      <c r="L91" s="186" t="s">
        <v>168</v>
      </c>
      <c r="M91" s="84"/>
      <c r="N91" s="96">
        <v>-0.9</v>
      </c>
    </row>
    <row r="92" spans="1:14" ht="14.25" customHeight="1">
      <c r="A92" s="56"/>
      <c r="B92" s="67" t="s">
        <v>171</v>
      </c>
      <c r="C92" s="76"/>
      <c r="D92" s="96">
        <v>-5.08</v>
      </c>
      <c r="E92" s="82"/>
      <c r="F92" s="96">
        <v>-3.8</v>
      </c>
      <c r="G92" s="84"/>
      <c r="H92" s="83">
        <v>-6.94</v>
      </c>
      <c r="I92" s="84"/>
      <c r="J92" s="185" t="s">
        <v>168</v>
      </c>
      <c r="K92" s="187"/>
      <c r="L92" s="186" t="s">
        <v>168</v>
      </c>
      <c r="M92" s="84"/>
      <c r="N92" s="96">
        <v>0.25</v>
      </c>
    </row>
    <row r="93" spans="1:14" ht="14.25" customHeight="1">
      <c r="A93" s="56"/>
      <c r="B93" s="67" t="s">
        <v>176</v>
      </c>
      <c r="C93" s="76"/>
      <c r="D93" s="96">
        <v>-0.42579717903689546</v>
      </c>
      <c r="E93" s="82"/>
      <c r="F93" s="96">
        <v>-1.1754901022010793</v>
      </c>
      <c r="G93" s="84"/>
      <c r="H93" s="81">
        <v>-0.05483312549833979</v>
      </c>
      <c r="I93" s="84"/>
      <c r="J93" s="185" t="s">
        <v>168</v>
      </c>
      <c r="K93" s="187"/>
      <c r="L93" s="186" t="s">
        <v>168</v>
      </c>
      <c r="M93" s="84"/>
      <c r="N93" s="96">
        <v>-0.1355537216384016</v>
      </c>
    </row>
    <row r="94" spans="1:14" ht="12.75">
      <c r="A94" s="56"/>
      <c r="B94" s="8"/>
      <c r="C94" s="8"/>
      <c r="D94" s="23"/>
      <c r="E94" s="8"/>
      <c r="F94" s="23"/>
      <c r="G94" s="24"/>
      <c r="H94" s="23"/>
      <c r="I94" s="24"/>
      <c r="J94" s="23"/>
      <c r="K94" s="24"/>
      <c r="L94" s="24"/>
      <c r="M94" s="24"/>
      <c r="N94" s="24"/>
    </row>
    <row r="95" spans="2:14" ht="12.75">
      <c r="B95" s="67"/>
      <c r="D95" s="23"/>
      <c r="E95" s="8"/>
      <c r="F95" s="23"/>
      <c r="G95" s="24"/>
      <c r="H95" s="23"/>
      <c r="I95" s="24"/>
      <c r="J95" s="23"/>
      <c r="K95" s="24"/>
      <c r="L95" s="24"/>
      <c r="M95" s="20"/>
      <c r="N95" s="20"/>
    </row>
    <row r="96" spans="2:12" ht="12.75">
      <c r="B96"/>
      <c r="C96"/>
      <c r="D96" s="23"/>
      <c r="E96" s="8"/>
      <c r="F96" s="23"/>
      <c r="G96" s="24"/>
      <c r="H96" s="23"/>
      <c r="I96" s="24"/>
      <c r="J96" s="23"/>
      <c r="K96" s="24"/>
      <c r="L96" s="24"/>
    </row>
    <row r="97" spans="2:12" ht="12.75">
      <c r="B97" s="67"/>
      <c r="C97" s="10"/>
      <c r="D97" s="23"/>
      <c r="E97" s="8"/>
      <c r="F97" s="23"/>
      <c r="G97" s="24"/>
      <c r="H97" s="23"/>
      <c r="I97" s="24"/>
      <c r="J97" s="23"/>
      <c r="K97" s="24"/>
      <c r="L97" s="24"/>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6299212598425197" right="0.7874015748031497" top="0.7480314960629921" bottom="0.64" header="0.1968503937007874" footer="0.4724409448818898"/>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codeName="Hoja16">
    <pageSetUpPr fitToPage="1"/>
  </sheetPr>
  <dimension ref="A2:O57"/>
  <sheetViews>
    <sheetView workbookViewId="0" topLeftCell="A1">
      <selection activeCell="A1" sqref="A1"/>
    </sheetView>
  </sheetViews>
  <sheetFormatPr defaultColWidth="11.421875" defaultRowHeight="12.75"/>
  <cols>
    <col min="1" max="1" width="3.140625" style="2" customWidth="1"/>
    <col min="2" max="2" width="20.710937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8.140625" style="2" customWidth="1"/>
    <col min="13" max="13" width="9.8515625" style="2" customWidth="1"/>
    <col min="14" max="14" width="3.28125" style="2" customWidth="1"/>
    <col min="15" max="16384" width="11.421875" style="2" customWidth="1"/>
  </cols>
  <sheetData>
    <row r="2" ht="15">
      <c r="A2" s="5" t="s">
        <v>6</v>
      </c>
    </row>
    <row r="3" spans="1:14" ht="12.75">
      <c r="A3" s="37" t="s">
        <v>65</v>
      </c>
      <c r="B3" s="36"/>
      <c r="C3" s="36"/>
      <c r="D3" s="36"/>
      <c r="E3" s="36"/>
      <c r="F3" s="36"/>
      <c r="G3" s="36"/>
      <c r="H3" s="36"/>
      <c r="I3" s="36"/>
      <c r="J3" s="36"/>
      <c r="K3" s="36"/>
      <c r="L3" s="36"/>
      <c r="M3" s="36"/>
      <c r="N3" s="35"/>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13785</v>
      </c>
      <c r="D11" s="15">
        <f aca="true" t="shared" si="0" ref="D11:D30">+C11*100/C$32</f>
        <v>32.529438138612925</v>
      </c>
      <c r="E11" s="15"/>
      <c r="F11" s="4">
        <v>5592</v>
      </c>
      <c r="G11" s="15">
        <f aca="true" t="shared" si="1" ref="G11:G30">+F11*100/F$32</f>
        <v>16.83171296993047</v>
      </c>
      <c r="H11" s="15"/>
      <c r="I11" s="4">
        <v>69</v>
      </c>
      <c r="J11" s="15">
        <f aca="true" t="shared" si="2" ref="J11:J30">+I11*100/I$32</f>
        <v>1.842456608811749</v>
      </c>
      <c r="K11" s="15"/>
      <c r="L11" s="29">
        <f>C11+F11+I11</f>
        <v>19446</v>
      </c>
      <c r="M11" s="15">
        <f aca="true" t="shared" si="3" ref="M11:M30">+L11*100/L$32</f>
        <v>24.508160564622848</v>
      </c>
      <c r="O11" s="30">
        <v>16</v>
      </c>
    </row>
    <row r="12" spans="1:15" ht="12.75">
      <c r="A12" s="3">
        <v>2</v>
      </c>
      <c r="B12" s="3" t="s">
        <v>27</v>
      </c>
      <c r="C12" s="4">
        <v>7466</v>
      </c>
      <c r="D12" s="15">
        <f t="shared" si="0"/>
        <v>17.618047525780494</v>
      </c>
      <c r="E12" s="15"/>
      <c r="F12" s="4">
        <v>8080</v>
      </c>
      <c r="G12" s="15">
        <f t="shared" si="1"/>
        <v>24.32050085783945</v>
      </c>
      <c r="H12" s="15"/>
      <c r="I12" s="4">
        <v>105</v>
      </c>
      <c r="J12" s="15">
        <f t="shared" si="2"/>
        <v>2.803738317757009</v>
      </c>
      <c r="K12" s="15"/>
      <c r="L12" s="29">
        <f aca="true" t="shared" si="4" ref="L12:L30">C12+F12+I12</f>
        <v>15651</v>
      </c>
      <c r="M12" s="15">
        <f t="shared" si="3"/>
        <v>19.725250488373558</v>
      </c>
      <c r="O12" s="30">
        <v>2</v>
      </c>
    </row>
    <row r="13" spans="1:15" ht="12.75">
      <c r="A13" s="3">
        <v>3</v>
      </c>
      <c r="B13" s="3" t="s">
        <v>28</v>
      </c>
      <c r="C13" s="4">
        <v>4494</v>
      </c>
      <c r="D13" s="15">
        <f t="shared" si="0"/>
        <v>10.604809212544541</v>
      </c>
      <c r="E13" s="15"/>
      <c r="F13" s="4">
        <v>4088</v>
      </c>
      <c r="G13" s="15">
        <f t="shared" si="1"/>
        <v>12.304728651837582</v>
      </c>
      <c r="H13" s="15"/>
      <c r="I13" s="4">
        <v>922</v>
      </c>
      <c r="J13" s="15">
        <f t="shared" si="2"/>
        <v>24.619492656875835</v>
      </c>
      <c r="K13" s="15"/>
      <c r="L13" s="29">
        <f t="shared" si="4"/>
        <v>9504</v>
      </c>
      <c r="M13" s="15">
        <f t="shared" si="3"/>
        <v>11.978070451824312</v>
      </c>
      <c r="O13" s="30">
        <v>4</v>
      </c>
    </row>
    <row r="14" spans="1:15" s="14" customFormat="1" ht="12.75">
      <c r="A14" s="16">
        <v>4</v>
      </c>
      <c r="B14" s="16" t="s">
        <v>29</v>
      </c>
      <c r="C14" s="31">
        <v>3471</v>
      </c>
      <c r="D14" s="32">
        <f t="shared" si="0"/>
        <v>8.190763857753026</v>
      </c>
      <c r="E14" s="32"/>
      <c r="F14" s="31">
        <v>3377</v>
      </c>
      <c r="G14" s="32">
        <f t="shared" si="1"/>
        <v>10.164644974866809</v>
      </c>
      <c r="H14" s="32"/>
      <c r="I14" s="31">
        <v>680</v>
      </c>
      <c r="J14" s="32">
        <f t="shared" si="2"/>
        <v>18.157543391188252</v>
      </c>
      <c r="K14" s="32"/>
      <c r="L14" s="31">
        <f t="shared" si="4"/>
        <v>7528</v>
      </c>
      <c r="M14" s="32">
        <f t="shared" si="3"/>
        <v>9.487680383136933</v>
      </c>
      <c r="O14" s="41">
        <v>9</v>
      </c>
    </row>
    <row r="15" spans="1:15" ht="12.75">
      <c r="A15" s="3">
        <v>5</v>
      </c>
      <c r="B15" s="3" t="s">
        <v>30</v>
      </c>
      <c r="C15" s="4">
        <v>2533</v>
      </c>
      <c r="D15" s="15">
        <f t="shared" si="0"/>
        <v>5.9772990065365645</v>
      </c>
      <c r="E15" s="15"/>
      <c r="F15" s="4">
        <v>1901</v>
      </c>
      <c r="G15" s="15">
        <f t="shared" si="1"/>
        <v>5.721939620142672</v>
      </c>
      <c r="H15" s="15"/>
      <c r="I15" s="4">
        <v>569</v>
      </c>
      <c r="J15" s="15">
        <f t="shared" si="2"/>
        <v>15.193591455273697</v>
      </c>
      <c r="K15" s="15"/>
      <c r="L15" s="29">
        <f t="shared" si="4"/>
        <v>5003</v>
      </c>
      <c r="M15" s="15">
        <f t="shared" si="3"/>
        <v>6.305375259940765</v>
      </c>
      <c r="O15" s="30">
        <v>1</v>
      </c>
    </row>
    <row r="16" spans="1:15" ht="12.75">
      <c r="A16" s="3">
        <v>6</v>
      </c>
      <c r="B16" s="3" t="s">
        <v>31</v>
      </c>
      <c r="C16" s="4">
        <v>1512</v>
      </c>
      <c r="D16" s="15">
        <f t="shared" si="0"/>
        <v>3.5679731930056398</v>
      </c>
      <c r="E16" s="15"/>
      <c r="F16" s="4">
        <v>1781</v>
      </c>
      <c r="G16" s="15">
        <f t="shared" si="1"/>
        <v>5.360744062848027</v>
      </c>
      <c r="H16" s="15"/>
      <c r="I16" s="4">
        <v>226</v>
      </c>
      <c r="J16" s="15">
        <f t="shared" si="2"/>
        <v>6.0347129506008015</v>
      </c>
      <c r="K16" s="15"/>
      <c r="L16" s="29">
        <f t="shared" si="4"/>
        <v>3519</v>
      </c>
      <c r="M16" s="15">
        <f t="shared" si="3"/>
        <v>4.435062070703888</v>
      </c>
      <c r="O16" s="30">
        <v>17</v>
      </c>
    </row>
    <row r="17" spans="1:15" ht="12.75">
      <c r="A17" s="3">
        <v>7</v>
      </c>
      <c r="B17" s="3" t="s">
        <v>32</v>
      </c>
      <c r="C17" s="4">
        <v>1806</v>
      </c>
      <c r="D17" s="15">
        <f t="shared" si="0"/>
        <v>4.261745758312292</v>
      </c>
      <c r="E17" s="15"/>
      <c r="F17" s="4">
        <v>1374</v>
      </c>
      <c r="G17" s="15">
        <f t="shared" si="1"/>
        <v>4.135689131023688</v>
      </c>
      <c r="H17" s="15"/>
      <c r="I17" s="4">
        <v>12</v>
      </c>
      <c r="J17" s="15">
        <f t="shared" si="2"/>
        <v>0.3204272363150868</v>
      </c>
      <c r="K17" s="15"/>
      <c r="L17" s="29">
        <f t="shared" si="4"/>
        <v>3192</v>
      </c>
      <c r="M17" s="15">
        <f t="shared" si="3"/>
        <v>4.022937803264226</v>
      </c>
      <c r="O17" s="30">
        <v>3</v>
      </c>
    </row>
    <row r="18" spans="1:15" ht="12.75">
      <c r="A18" s="3">
        <v>8</v>
      </c>
      <c r="B18" s="3" t="s">
        <v>36</v>
      </c>
      <c r="C18" s="4">
        <v>1506</v>
      </c>
      <c r="D18" s="15">
        <f t="shared" si="0"/>
        <v>3.5538145692238716</v>
      </c>
      <c r="E18" s="15"/>
      <c r="F18" s="4">
        <v>850</v>
      </c>
      <c r="G18" s="15">
        <f t="shared" si="1"/>
        <v>2.5584685308370707</v>
      </c>
      <c r="H18" s="15"/>
      <c r="I18" s="4">
        <v>90</v>
      </c>
      <c r="J18" s="15">
        <f t="shared" si="2"/>
        <v>2.403204272363151</v>
      </c>
      <c r="K18" s="15"/>
      <c r="L18" s="29">
        <f t="shared" si="4"/>
        <v>2446</v>
      </c>
      <c r="M18" s="15">
        <f t="shared" si="3"/>
        <v>3.0827399332031002</v>
      </c>
      <c r="O18" s="30">
        <v>12</v>
      </c>
    </row>
    <row r="19" spans="1:15" ht="12.75">
      <c r="A19" s="3">
        <v>9</v>
      </c>
      <c r="B19" s="3" t="s">
        <v>34</v>
      </c>
      <c r="C19" s="4">
        <v>813</v>
      </c>
      <c r="D19" s="15">
        <f t="shared" si="0"/>
        <v>1.9184935224296198</v>
      </c>
      <c r="E19" s="15"/>
      <c r="F19" s="4">
        <v>1076</v>
      </c>
      <c r="G19" s="15">
        <f t="shared" si="1"/>
        <v>3.238720163741986</v>
      </c>
      <c r="H19" s="15"/>
      <c r="I19" s="4">
        <v>203</v>
      </c>
      <c r="J19" s="15">
        <f t="shared" si="2"/>
        <v>5.420560747663552</v>
      </c>
      <c r="K19" s="15"/>
      <c r="L19" s="29">
        <f t="shared" si="4"/>
        <v>2092</v>
      </c>
      <c r="M19" s="15">
        <f t="shared" si="3"/>
        <v>2.636587056525301</v>
      </c>
      <c r="O19" s="30">
        <v>10</v>
      </c>
    </row>
    <row r="20" spans="1:15" ht="12.75">
      <c r="A20" s="3">
        <v>10</v>
      </c>
      <c r="B20" s="3" t="s">
        <v>33</v>
      </c>
      <c r="C20" s="4">
        <v>735</v>
      </c>
      <c r="D20" s="15">
        <f t="shared" si="0"/>
        <v>1.7344314132666305</v>
      </c>
      <c r="E20" s="15"/>
      <c r="F20" s="4">
        <v>1054</v>
      </c>
      <c r="G20" s="15">
        <f t="shared" si="1"/>
        <v>3.172500978237968</v>
      </c>
      <c r="H20" s="15"/>
      <c r="I20" s="4">
        <v>271</v>
      </c>
      <c r="J20" s="15">
        <f t="shared" si="2"/>
        <v>7.236315086782376</v>
      </c>
      <c r="K20" s="15"/>
      <c r="L20" s="29">
        <f t="shared" si="4"/>
        <v>2060</v>
      </c>
      <c r="M20" s="15">
        <f t="shared" si="3"/>
        <v>2.596256852983805</v>
      </c>
      <c r="O20" s="30">
        <v>11</v>
      </c>
    </row>
    <row r="21" spans="1:15" ht="12.75">
      <c r="A21" s="3">
        <v>11</v>
      </c>
      <c r="B21" s="3" t="s">
        <v>37</v>
      </c>
      <c r="C21" s="4">
        <v>984</v>
      </c>
      <c r="D21" s="15">
        <f t="shared" si="0"/>
        <v>2.3220143002100198</v>
      </c>
      <c r="E21" s="15"/>
      <c r="F21" s="4">
        <v>823</v>
      </c>
      <c r="G21" s="15">
        <f t="shared" si="1"/>
        <v>2.4771995304457755</v>
      </c>
      <c r="H21" s="15"/>
      <c r="I21" s="4">
        <v>14</v>
      </c>
      <c r="J21" s="15">
        <f t="shared" si="2"/>
        <v>0.37383177570093457</v>
      </c>
      <c r="K21" s="15"/>
      <c r="L21" s="29">
        <f t="shared" si="4"/>
        <v>1821</v>
      </c>
      <c r="M21" s="15">
        <f t="shared" si="3"/>
        <v>2.295040645283257</v>
      </c>
      <c r="O21" s="30">
        <v>15</v>
      </c>
    </row>
    <row r="22" spans="1:15" ht="12.75">
      <c r="A22" s="3">
        <v>12</v>
      </c>
      <c r="B22" s="3" t="s">
        <v>38</v>
      </c>
      <c r="C22" s="4">
        <v>793</v>
      </c>
      <c r="D22" s="15">
        <f t="shared" si="0"/>
        <v>1.8712981098237251</v>
      </c>
      <c r="E22" s="15"/>
      <c r="F22" s="4">
        <v>900</v>
      </c>
      <c r="G22" s="15">
        <f t="shared" si="1"/>
        <v>2.7089666797098397</v>
      </c>
      <c r="H22" s="15"/>
      <c r="I22" s="4">
        <v>119</v>
      </c>
      <c r="J22" s="15">
        <f t="shared" si="2"/>
        <v>3.177570093457944</v>
      </c>
      <c r="K22" s="15"/>
      <c r="L22" s="29">
        <f t="shared" si="4"/>
        <v>1812</v>
      </c>
      <c r="M22" s="15">
        <f t="shared" si="3"/>
        <v>2.283697775537211</v>
      </c>
      <c r="O22" s="30">
        <v>8</v>
      </c>
    </row>
    <row r="23" spans="1:15" ht="12.75">
      <c r="A23" s="3">
        <v>13</v>
      </c>
      <c r="B23" s="3" t="s">
        <v>35</v>
      </c>
      <c r="C23" s="4">
        <v>866</v>
      </c>
      <c r="D23" s="15">
        <f t="shared" si="0"/>
        <v>2.0435613658352407</v>
      </c>
      <c r="E23" s="15"/>
      <c r="F23" s="4">
        <v>571</v>
      </c>
      <c r="G23" s="15">
        <f t="shared" si="1"/>
        <v>1.7186888601270205</v>
      </c>
      <c r="H23" s="15"/>
      <c r="I23" s="4">
        <v>101</v>
      </c>
      <c r="J23" s="15">
        <f t="shared" si="2"/>
        <v>2.6969292389853137</v>
      </c>
      <c r="K23" s="15"/>
      <c r="L23" s="29">
        <f t="shared" si="4"/>
        <v>1538</v>
      </c>
      <c r="M23" s="15">
        <f t="shared" si="3"/>
        <v>1.9383704077131514</v>
      </c>
      <c r="O23" s="30">
        <v>5</v>
      </c>
    </row>
    <row r="24" spans="1:15" ht="12.75">
      <c r="A24" s="3">
        <v>14</v>
      </c>
      <c r="B24" s="3" t="s">
        <v>39</v>
      </c>
      <c r="C24" s="4">
        <v>336</v>
      </c>
      <c r="D24" s="15">
        <f t="shared" si="0"/>
        <v>0.7928829317790311</v>
      </c>
      <c r="E24" s="15"/>
      <c r="F24" s="4">
        <v>511</v>
      </c>
      <c r="G24" s="15">
        <f t="shared" si="1"/>
        <v>1.5380910814796978</v>
      </c>
      <c r="H24" s="15"/>
      <c r="I24" s="4">
        <v>276</v>
      </c>
      <c r="J24" s="15">
        <f t="shared" si="2"/>
        <v>7.369826435246996</v>
      </c>
      <c r="K24" s="15"/>
      <c r="L24" s="29">
        <f t="shared" si="4"/>
        <v>1123</v>
      </c>
      <c r="M24" s="15">
        <f t="shared" si="3"/>
        <v>1.4153380805343752</v>
      </c>
      <c r="O24" s="30">
        <v>13</v>
      </c>
    </row>
    <row r="25" spans="1:15" ht="12.75">
      <c r="A25" s="3">
        <v>15</v>
      </c>
      <c r="B25" s="3" t="s">
        <v>40</v>
      </c>
      <c r="C25" s="4">
        <v>545</v>
      </c>
      <c r="D25" s="15">
        <f t="shared" si="0"/>
        <v>1.2860749935106308</v>
      </c>
      <c r="E25" s="15"/>
      <c r="F25" s="4">
        <v>508</v>
      </c>
      <c r="G25" s="15">
        <f t="shared" si="1"/>
        <v>1.5290611925473316</v>
      </c>
      <c r="H25" s="15"/>
      <c r="I25" s="4">
        <v>58</v>
      </c>
      <c r="J25" s="15">
        <f t="shared" si="2"/>
        <v>1.548731642189586</v>
      </c>
      <c r="K25" s="15"/>
      <c r="L25" s="29">
        <f t="shared" si="4"/>
        <v>1111</v>
      </c>
      <c r="M25" s="15">
        <f t="shared" si="3"/>
        <v>1.4002142542063143</v>
      </c>
      <c r="O25" s="30">
        <v>14</v>
      </c>
    </row>
    <row r="26" spans="1:15" ht="12.75">
      <c r="A26" s="3">
        <v>16</v>
      </c>
      <c r="B26" s="3" t="s">
        <v>41</v>
      </c>
      <c r="C26" s="4">
        <v>411</v>
      </c>
      <c r="D26" s="15">
        <f t="shared" si="0"/>
        <v>0.9698657290511362</v>
      </c>
      <c r="E26" s="15"/>
      <c r="F26" s="4">
        <v>382</v>
      </c>
      <c r="G26" s="15">
        <f t="shared" si="1"/>
        <v>1.1498058573879542</v>
      </c>
      <c r="H26" s="15"/>
      <c r="I26" s="25">
        <v>8</v>
      </c>
      <c r="J26" s="15">
        <f t="shared" si="2"/>
        <v>0.2136181575433912</v>
      </c>
      <c r="K26" s="33"/>
      <c r="L26" s="29">
        <f t="shared" si="4"/>
        <v>801</v>
      </c>
      <c r="M26" s="15">
        <f t="shared" si="3"/>
        <v>1.0095154073980717</v>
      </c>
      <c r="O26" s="30">
        <v>6</v>
      </c>
    </row>
    <row r="27" spans="1:15" ht="12.75">
      <c r="A27" s="3">
        <v>17</v>
      </c>
      <c r="B27" s="3" t="s">
        <v>42</v>
      </c>
      <c r="C27" s="4">
        <v>236</v>
      </c>
      <c r="D27" s="15">
        <f t="shared" si="0"/>
        <v>0.5569058687495575</v>
      </c>
      <c r="E27" s="15"/>
      <c r="F27" s="4">
        <v>274</v>
      </c>
      <c r="G27" s="15">
        <f t="shared" si="1"/>
        <v>0.8247298558227734</v>
      </c>
      <c r="H27" s="15"/>
      <c r="I27" s="25">
        <v>17</v>
      </c>
      <c r="J27" s="15">
        <f t="shared" si="2"/>
        <v>0.4539385847797063</v>
      </c>
      <c r="K27" s="15"/>
      <c r="L27" s="29">
        <f t="shared" si="4"/>
        <v>527</v>
      </c>
      <c r="M27" s="15">
        <f t="shared" si="3"/>
        <v>0.6641880395740122</v>
      </c>
      <c r="O27" s="30">
        <v>7</v>
      </c>
    </row>
    <row r="28" spans="1:15" ht="12.75">
      <c r="A28" s="3">
        <v>18</v>
      </c>
      <c r="B28" s="3" t="s">
        <v>44</v>
      </c>
      <c r="C28" s="4">
        <v>40</v>
      </c>
      <c r="D28" s="15">
        <f t="shared" si="0"/>
        <v>0.09439082521178942</v>
      </c>
      <c r="E28" s="15"/>
      <c r="F28" s="4">
        <v>22</v>
      </c>
      <c r="G28" s="15">
        <f>+F28*100/F$32</f>
        <v>0.0662191855040183</v>
      </c>
      <c r="H28" s="15"/>
      <c r="I28" s="25">
        <v>1</v>
      </c>
      <c r="J28" s="15">
        <f t="shared" si="2"/>
        <v>0.0267022696929239</v>
      </c>
      <c r="K28" s="34"/>
      <c r="L28" s="29">
        <f t="shared" si="4"/>
        <v>63</v>
      </c>
      <c r="M28" s="15">
        <f t="shared" si="3"/>
        <v>0.07940008822232025</v>
      </c>
      <c r="O28" s="30">
        <v>18</v>
      </c>
    </row>
    <row r="29" spans="1:15" ht="12.75">
      <c r="A29" s="3">
        <v>19</v>
      </c>
      <c r="B29" s="3" t="s">
        <v>45</v>
      </c>
      <c r="C29" s="4">
        <v>39</v>
      </c>
      <c r="D29" s="15">
        <f t="shared" si="0"/>
        <v>0.09203105458149467</v>
      </c>
      <c r="E29" s="15"/>
      <c r="F29" s="4">
        <v>15</v>
      </c>
      <c r="G29" s="15">
        <f>+F29*100/F$32</f>
        <v>0.04514944466183066</v>
      </c>
      <c r="H29" s="15"/>
      <c r="I29" s="25">
        <v>3</v>
      </c>
      <c r="J29" s="15">
        <f>+I29*100/I$32</f>
        <v>0.0801068090787717</v>
      </c>
      <c r="K29" s="34"/>
      <c r="L29" s="29">
        <f t="shared" si="4"/>
        <v>57</v>
      </c>
      <c r="M29" s="15">
        <f t="shared" si="3"/>
        <v>0.07183817505828975</v>
      </c>
      <c r="O29" s="30">
        <v>19</v>
      </c>
    </row>
    <row r="30" spans="1:15" ht="12.75">
      <c r="A30" s="3">
        <v>20</v>
      </c>
      <c r="B30" s="3" t="s">
        <v>43</v>
      </c>
      <c r="C30" s="4">
        <v>-12</v>
      </c>
      <c r="D30" s="15">
        <f t="shared" si="0"/>
        <v>-0.028317247563536825</v>
      </c>
      <c r="E30" s="15"/>
      <c r="F30" s="25">
        <v>46</v>
      </c>
      <c r="G30" s="15">
        <f t="shared" si="1"/>
        <v>0.13845829696294737</v>
      </c>
      <c r="H30" s="15"/>
      <c r="I30" s="25">
        <v>2</v>
      </c>
      <c r="J30" s="15">
        <f t="shared" si="2"/>
        <v>0.0534045393858478</v>
      </c>
      <c r="K30" s="34"/>
      <c r="L30" s="29">
        <f t="shared" si="4"/>
        <v>36</v>
      </c>
      <c r="M30" s="15">
        <f t="shared" si="3"/>
        <v>0.045371478984183</v>
      </c>
      <c r="O30" s="30">
        <v>20</v>
      </c>
    </row>
    <row r="31" spans="1:13" ht="12.75">
      <c r="A31" s="3"/>
      <c r="B31" s="3"/>
      <c r="C31" s="4"/>
      <c r="D31" s="15"/>
      <c r="E31" s="15"/>
      <c r="F31" s="4"/>
      <c r="G31" s="15"/>
      <c r="H31" s="15"/>
      <c r="I31" s="4"/>
      <c r="J31" s="15"/>
      <c r="K31" s="15"/>
      <c r="L31" s="29"/>
      <c r="M31" s="15"/>
    </row>
    <row r="32" spans="1:13" ht="12.75">
      <c r="A32" s="3"/>
      <c r="B32" s="3" t="s">
        <v>4</v>
      </c>
      <c r="C32" s="4">
        <v>42377</v>
      </c>
      <c r="D32" s="15">
        <f>+C32*100/C$32</f>
        <v>100</v>
      </c>
      <c r="E32" s="15"/>
      <c r="F32" s="4">
        <v>33223</v>
      </c>
      <c r="G32" s="15">
        <f>+F32*100/F$32</f>
        <v>100</v>
      </c>
      <c r="H32" s="15"/>
      <c r="I32" s="4">
        <v>3745</v>
      </c>
      <c r="J32" s="15">
        <f>+I32*100/I$32</f>
        <v>100</v>
      </c>
      <c r="K32" s="15"/>
      <c r="L32" s="29">
        <f>C32+F32+I32</f>
        <v>79345</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7" ht="12.75">
      <c r="M57" s="11" t="e">
        <f>#REF!</f>
        <v>#REF!</v>
      </c>
    </row>
  </sheetData>
  <printOptions horizontalCentered="1" verticalCentered="1"/>
  <pageMargins left="0.4330708661417323" right="0.31496062992125984" top="0.9055118110236221" bottom="0.41" header="0.511811024" footer="0.511811024"/>
  <pageSetup fitToHeight="2" fitToWidth="1" orientation="portrait" paperSize="9" scale="96" r:id="rId2"/>
  <drawing r:id="rId1"/>
</worksheet>
</file>

<file path=xl/worksheets/sheet7.xml><?xml version="1.0" encoding="utf-8"?>
<worksheet xmlns="http://schemas.openxmlformats.org/spreadsheetml/2006/main" xmlns:r="http://schemas.openxmlformats.org/officeDocument/2006/relationships">
  <sheetPr codeName="Hoja17"/>
  <dimension ref="A1:O253"/>
  <sheetViews>
    <sheetView workbookViewId="0" topLeftCell="A1">
      <selection activeCell="A1" sqref="A1"/>
    </sheetView>
  </sheetViews>
  <sheetFormatPr defaultColWidth="11.421875" defaultRowHeight="12.75"/>
  <cols>
    <col min="1" max="1" width="5.421875" style="2" customWidth="1"/>
    <col min="2" max="2" width="7.57421875" style="2" customWidth="1"/>
    <col min="3" max="3" width="10.57421875" style="2" customWidth="1"/>
    <col min="4" max="4" width="1.7109375" style="2" customWidth="1"/>
    <col min="5" max="5" width="10.57421875" style="2" customWidth="1"/>
    <col min="6" max="6" width="1.7109375" style="2" customWidth="1"/>
    <col min="7" max="7" width="10.57421875" style="2" customWidth="1"/>
    <col min="8" max="8" width="1.7109375" style="2" customWidth="1"/>
    <col min="9" max="9" width="11.00390625" style="2" customWidth="1"/>
    <col min="10" max="10" width="1.7109375" style="2" customWidth="1"/>
    <col min="11" max="11" width="15.00390625" style="2" customWidth="1"/>
    <col min="12" max="12" width="11.421875" style="2" customWidth="1"/>
    <col min="13" max="13" width="4.140625" style="0" customWidth="1"/>
    <col min="14" max="14" width="2.7109375" style="0" customWidth="1"/>
    <col min="16" max="16" width="6.57421875" style="0" customWidth="1"/>
    <col min="18" max="18" width="2.28125" style="0" customWidth="1"/>
    <col min="20" max="20" width="2.00390625" style="0" customWidth="1"/>
    <col min="22" max="22" width="1.7109375" style="0" customWidth="1"/>
    <col min="24" max="24" width="2.28125" style="0" customWidth="1"/>
  </cols>
  <sheetData>
    <row r="1" spans="1:14" ht="15">
      <c r="A1" s="59" t="s">
        <v>87</v>
      </c>
      <c r="B1" s="59"/>
      <c r="C1" s="70"/>
      <c r="D1" s="70"/>
      <c r="E1" s="70"/>
      <c r="L1" s="70"/>
      <c r="M1" s="70"/>
      <c r="N1" s="70"/>
    </row>
    <row r="2" spans="1:15" ht="15">
      <c r="A2" s="60" t="s">
        <v>88</v>
      </c>
      <c r="B2" s="60"/>
      <c r="C2" s="71"/>
      <c r="D2" s="72"/>
      <c r="E2" s="72"/>
      <c r="L2" s="100"/>
      <c r="M2" s="101"/>
      <c r="N2" s="101"/>
      <c r="O2" s="74"/>
    </row>
    <row r="3" spans="1:15" ht="15">
      <c r="A3" s="60" t="s">
        <v>89</v>
      </c>
      <c r="B3" s="60"/>
      <c r="C3" s="70"/>
      <c r="D3" s="72"/>
      <c r="E3" s="72"/>
      <c r="L3" s="101"/>
      <c r="M3" s="101"/>
      <c r="N3" s="101"/>
      <c r="O3" s="74"/>
    </row>
    <row r="4" spans="1:15" ht="12.75" customHeight="1">
      <c r="A4" s="5"/>
      <c r="B4" s="5"/>
      <c r="L4" s="89"/>
      <c r="M4" s="89"/>
      <c r="N4" s="89"/>
      <c r="O4" s="74"/>
    </row>
    <row r="5" spans="1:15" ht="12">
      <c r="A5" s="62" t="s">
        <v>95</v>
      </c>
      <c r="B5" s="62"/>
      <c r="C5" s="64" t="s">
        <v>74</v>
      </c>
      <c r="D5" s="63"/>
      <c r="E5" s="63"/>
      <c r="F5" s="63"/>
      <c r="G5" s="63"/>
      <c r="H5" s="63"/>
      <c r="I5" s="63"/>
      <c r="J5" s="63"/>
      <c r="K5" s="63"/>
      <c r="L5" s="73"/>
      <c r="M5" s="73"/>
      <c r="N5" s="99"/>
      <c r="O5" s="74"/>
    </row>
    <row r="6" spans="1:15" ht="13.5" customHeight="1">
      <c r="A6" s="65"/>
      <c r="B6" s="65"/>
      <c r="C6" s="61" t="s">
        <v>75</v>
      </c>
      <c r="D6" s="65"/>
      <c r="E6" s="65"/>
      <c r="F6" s="65"/>
      <c r="G6" s="65"/>
      <c r="H6" s="65"/>
      <c r="I6" s="65"/>
      <c r="J6" s="65"/>
      <c r="K6" s="65"/>
      <c r="L6" s="73"/>
      <c r="M6" s="73"/>
      <c r="N6" s="102"/>
      <c r="O6" s="74"/>
    </row>
    <row r="7" spans="3:15" ht="12.75" customHeight="1">
      <c r="C7" s="67" t="s">
        <v>111</v>
      </c>
      <c r="K7" s="8"/>
      <c r="L7" s="89"/>
      <c r="M7" s="74"/>
      <c r="N7" s="74"/>
      <c r="O7" s="74"/>
    </row>
    <row r="8" spans="1:15" ht="5.25" customHeight="1">
      <c r="A8" s="3"/>
      <c r="B8" s="3"/>
      <c r="C8" s="68"/>
      <c r="E8" s="194"/>
      <c r="F8" s="194"/>
      <c r="G8" s="194"/>
      <c r="H8" s="194"/>
      <c r="I8" s="194"/>
      <c r="K8" s="68"/>
      <c r="L8" s="89"/>
      <c r="M8" s="74"/>
      <c r="N8" s="74"/>
      <c r="O8" s="74"/>
    </row>
    <row r="9" spans="3:15" ht="12.75">
      <c r="C9" s="68" t="s">
        <v>14</v>
      </c>
      <c r="E9" s="194" t="s">
        <v>15</v>
      </c>
      <c r="F9" s="194"/>
      <c r="G9" s="194"/>
      <c r="H9" s="194"/>
      <c r="I9" s="194"/>
      <c r="K9" s="103" t="s">
        <v>114</v>
      </c>
      <c r="L9" s="89"/>
      <c r="M9" s="74"/>
      <c r="N9" s="74"/>
      <c r="O9" s="74"/>
    </row>
    <row r="10" spans="3:11" ht="14.25" customHeight="1">
      <c r="C10" s="150"/>
      <c r="D10" s="149"/>
      <c r="E10" s="151" t="s">
        <v>3</v>
      </c>
      <c r="F10" s="151"/>
      <c r="G10" s="151" t="s">
        <v>115</v>
      </c>
      <c r="H10" s="151"/>
      <c r="I10" s="152" t="s">
        <v>116</v>
      </c>
      <c r="J10" s="149"/>
      <c r="K10" s="150"/>
    </row>
    <row r="11" spans="3:11" ht="12" customHeight="1">
      <c r="C11" s="153" t="s">
        <v>46</v>
      </c>
      <c r="D11" s="154"/>
      <c r="E11" s="155" t="s">
        <v>46</v>
      </c>
      <c r="F11" s="156"/>
      <c r="G11" s="155" t="s">
        <v>46</v>
      </c>
      <c r="H11" s="156"/>
      <c r="I11" s="153" t="s">
        <v>46</v>
      </c>
      <c r="J11" s="154"/>
      <c r="K11" s="153" t="s">
        <v>46</v>
      </c>
    </row>
    <row r="12" spans="1:11" ht="0.75" customHeight="1">
      <c r="A12" s="76"/>
      <c r="B12" s="76"/>
      <c r="C12" s="77"/>
      <c r="D12" s="78"/>
      <c r="E12" s="79"/>
      <c r="F12" s="78"/>
      <c r="G12" s="79"/>
      <c r="H12" s="78"/>
      <c r="I12" s="80"/>
      <c r="J12" s="78"/>
      <c r="K12" s="80"/>
    </row>
    <row r="13" spans="1:11" ht="0.75" customHeight="1">
      <c r="A13" s="76" t="s">
        <v>47</v>
      </c>
      <c r="B13" s="76"/>
      <c r="C13" s="81">
        <v>54.4851564518674</v>
      </c>
      <c r="D13" s="82"/>
      <c r="E13" s="83">
        <v>38.6908245628952</v>
      </c>
      <c r="F13" s="83"/>
      <c r="G13" s="83">
        <v>34.5092353863068</v>
      </c>
      <c r="H13" s="83"/>
      <c r="I13" s="81">
        <v>4.18158917658845</v>
      </c>
      <c r="J13" s="84"/>
      <c r="K13" s="81">
        <v>6.82401898523734</v>
      </c>
    </row>
    <row r="14" spans="1:13" ht="0.75" customHeight="1">
      <c r="A14" s="76"/>
      <c r="B14" s="76"/>
      <c r="C14" s="81">
        <v>54.03827997223702</v>
      </c>
      <c r="D14" s="82"/>
      <c r="E14" s="83">
        <v>38.90234527985987</v>
      </c>
      <c r="F14" s="83"/>
      <c r="G14" s="83">
        <v>34.3518972480944</v>
      </c>
      <c r="H14" s="83"/>
      <c r="I14" s="81">
        <v>4.550448031765508</v>
      </c>
      <c r="J14" s="84"/>
      <c r="K14" s="81">
        <v>7.059374747903045</v>
      </c>
      <c r="L14" s="24"/>
      <c r="M14" s="23"/>
    </row>
    <row r="15" spans="1:13" ht="0.75" customHeight="1">
      <c r="A15" s="76" t="s">
        <v>49</v>
      </c>
      <c r="B15" s="76"/>
      <c r="C15" s="81">
        <v>53.591403492606645</v>
      </c>
      <c r="D15" s="82"/>
      <c r="E15" s="83">
        <v>39.11386599682454</v>
      </c>
      <c r="F15" s="83"/>
      <c r="G15" s="83">
        <v>34.19455910988201</v>
      </c>
      <c r="H15" s="83"/>
      <c r="I15" s="81">
        <v>4.919306886942565</v>
      </c>
      <c r="J15" s="84"/>
      <c r="K15" s="81">
        <v>7.29473051056875</v>
      </c>
      <c r="L15" s="24"/>
      <c r="M15" s="23"/>
    </row>
    <row r="16" spans="1:13" ht="0.75" customHeight="1">
      <c r="A16" s="76"/>
      <c r="B16" s="76"/>
      <c r="C16" s="77">
        <v>53.14452701297627</v>
      </c>
      <c r="D16" s="78"/>
      <c r="E16" s="79">
        <v>39.325386713789214</v>
      </c>
      <c r="F16" s="78"/>
      <c r="G16" s="79">
        <v>34.03722097166961</v>
      </c>
      <c r="H16" s="78"/>
      <c r="I16" s="80">
        <v>5.288165742119623</v>
      </c>
      <c r="J16" s="78"/>
      <c r="K16" s="80">
        <v>7.530086273234455</v>
      </c>
      <c r="L16" s="24"/>
      <c r="M16" s="23"/>
    </row>
    <row r="17" spans="1:11" ht="0.75" customHeight="1">
      <c r="A17" s="76" t="s">
        <v>50</v>
      </c>
      <c r="B17" s="76"/>
      <c r="C17" s="77">
        <v>52.6976505333459</v>
      </c>
      <c r="D17" s="78"/>
      <c r="E17" s="79">
        <v>39.5369074307539</v>
      </c>
      <c r="F17" s="78"/>
      <c r="G17" s="79">
        <v>33.8798828334572</v>
      </c>
      <c r="H17" s="78"/>
      <c r="I17" s="80">
        <v>5.65702459729668</v>
      </c>
      <c r="J17" s="78"/>
      <c r="K17" s="80">
        <v>7.76544203590016</v>
      </c>
    </row>
    <row r="18" spans="1:11" ht="0.75" customHeight="1">
      <c r="A18" s="76" t="s">
        <v>51</v>
      </c>
      <c r="B18" s="76"/>
      <c r="C18" s="77">
        <v>50.6787247664443</v>
      </c>
      <c r="D18" s="78"/>
      <c r="E18" s="79">
        <v>41.4698412031553</v>
      </c>
      <c r="F18" s="78"/>
      <c r="G18" s="79">
        <v>35.6855578317218</v>
      </c>
      <c r="H18" s="78"/>
      <c r="I18" s="80">
        <v>5.78428337143349</v>
      </c>
      <c r="J18" s="78"/>
      <c r="K18" s="80">
        <v>7.85143403040037</v>
      </c>
    </row>
    <row r="19" spans="1:11" ht="0.75" customHeight="1">
      <c r="A19" s="76" t="s">
        <v>52</v>
      </c>
      <c r="B19" s="76"/>
      <c r="C19" s="77">
        <v>50.5625635004349</v>
      </c>
      <c r="D19" s="78"/>
      <c r="E19" s="79">
        <v>41.546687832235</v>
      </c>
      <c r="F19" s="78"/>
      <c r="G19" s="79">
        <v>35.4209864368293</v>
      </c>
      <c r="H19" s="78"/>
      <c r="I19" s="80">
        <v>6.12570139540574</v>
      </c>
      <c r="J19" s="78"/>
      <c r="K19" s="80">
        <v>7.89074866733008</v>
      </c>
    </row>
    <row r="20" spans="1:11" ht="0.75" customHeight="1">
      <c r="A20" s="76" t="s">
        <v>53</v>
      </c>
      <c r="B20" s="76"/>
      <c r="C20" s="77">
        <v>49.4945976846138</v>
      </c>
      <c r="D20" s="78"/>
      <c r="E20" s="79">
        <v>42.5491962778161</v>
      </c>
      <c r="F20" s="78"/>
      <c r="G20" s="79">
        <v>36.1176924882451</v>
      </c>
      <c r="H20" s="78"/>
      <c r="I20" s="80">
        <v>6.43150378957092</v>
      </c>
      <c r="J20" s="78"/>
      <c r="K20" s="80">
        <v>7.95620603757013</v>
      </c>
    </row>
    <row r="21" spans="1:11" ht="0.75" customHeight="1">
      <c r="A21" s="76" t="s">
        <v>54</v>
      </c>
      <c r="B21" s="76"/>
      <c r="C21" s="77">
        <v>49.9581942257465</v>
      </c>
      <c r="D21" s="78"/>
      <c r="E21" s="79">
        <v>42.2573177744511</v>
      </c>
      <c r="F21" s="78"/>
      <c r="G21" s="79">
        <v>35.8155536295761</v>
      </c>
      <c r="H21" s="78"/>
      <c r="I21" s="80">
        <v>6.44176414487494</v>
      </c>
      <c r="J21" s="78"/>
      <c r="K21" s="80">
        <v>7.78448799980244</v>
      </c>
    </row>
    <row r="22" spans="1:11" ht="0.75" customHeight="1">
      <c r="A22" s="76" t="s">
        <v>55</v>
      </c>
      <c r="B22" s="76"/>
      <c r="C22" s="77">
        <v>49.299275255157</v>
      </c>
      <c r="D22" s="78"/>
      <c r="E22" s="79">
        <v>42.8585637702249</v>
      </c>
      <c r="F22" s="78"/>
      <c r="G22" s="79">
        <v>36.2677813625623</v>
      </c>
      <c r="H22" s="78"/>
      <c r="I22" s="80">
        <v>6.59078240766263</v>
      </c>
      <c r="J22" s="78"/>
      <c r="K22" s="80">
        <v>7.84216097461803</v>
      </c>
    </row>
    <row r="23" spans="1:11" ht="0.75" customHeight="1">
      <c r="A23" s="76" t="s">
        <v>56</v>
      </c>
      <c r="B23" s="76"/>
      <c r="C23" s="77">
        <v>52.5315128038509</v>
      </c>
      <c r="D23" s="78"/>
      <c r="E23" s="79">
        <v>40.1565861444605</v>
      </c>
      <c r="F23" s="78"/>
      <c r="G23" s="79">
        <v>33.6592915980577</v>
      </c>
      <c r="H23" s="78"/>
      <c r="I23" s="80">
        <v>6.49729454640279</v>
      </c>
      <c r="J23" s="78"/>
      <c r="K23" s="80">
        <v>7.31190105168857</v>
      </c>
    </row>
    <row r="24" spans="1:11" ht="0.75" customHeight="1">
      <c r="A24" s="76" t="s">
        <v>57</v>
      </c>
      <c r="B24" s="76"/>
      <c r="C24" s="77">
        <v>52.732403862035</v>
      </c>
      <c r="D24" s="78"/>
      <c r="E24" s="79">
        <v>39.8213358106267</v>
      </c>
      <c r="F24" s="78"/>
      <c r="G24" s="79">
        <v>33.172554146071</v>
      </c>
      <c r="H24" s="78"/>
      <c r="I24" s="80">
        <v>6.64878166455565</v>
      </c>
      <c r="J24" s="78"/>
      <c r="K24" s="80">
        <v>7.44626032733826</v>
      </c>
    </row>
    <row r="25" spans="1:11" ht="0.75" customHeight="1">
      <c r="A25" s="76" t="s">
        <v>58</v>
      </c>
      <c r="B25" s="76"/>
      <c r="C25" s="77">
        <v>53.1133141470999</v>
      </c>
      <c r="D25" s="78"/>
      <c r="E25" s="79">
        <v>39.3361775704332</v>
      </c>
      <c r="F25" s="78"/>
      <c r="G25" s="79">
        <v>32.6161320732636</v>
      </c>
      <c r="H25" s="78"/>
      <c r="I25" s="80">
        <v>6.72004549716962</v>
      </c>
      <c r="J25" s="78"/>
      <c r="K25" s="80">
        <v>7.55050828246691</v>
      </c>
    </row>
    <row r="26" spans="1:11" ht="0.75" customHeight="1">
      <c r="A26" s="76" t="s">
        <v>59</v>
      </c>
      <c r="B26" s="76"/>
      <c r="C26" s="77">
        <v>52.4534874984</v>
      </c>
      <c r="D26" s="78"/>
      <c r="E26" s="79">
        <v>39.8705822087372</v>
      </c>
      <c r="F26" s="78"/>
      <c r="G26" s="79">
        <v>33.1083202780728</v>
      </c>
      <c r="H26" s="78"/>
      <c r="I26" s="80">
        <v>6.76226193066439</v>
      </c>
      <c r="J26" s="78"/>
      <c r="K26" s="80">
        <v>7.67593029286288</v>
      </c>
    </row>
    <row r="27" spans="1:11" ht="0.75" customHeight="1">
      <c r="A27" s="76" t="s">
        <v>60</v>
      </c>
      <c r="B27" s="76"/>
      <c r="C27" s="77">
        <v>51.5108267260386</v>
      </c>
      <c r="D27" s="78"/>
      <c r="E27" s="79">
        <v>40.8217326897039</v>
      </c>
      <c r="F27" s="78"/>
      <c r="G27" s="79">
        <v>33.7829169476069</v>
      </c>
      <c r="H27" s="78"/>
      <c r="I27" s="80">
        <v>7.03881574209697</v>
      </c>
      <c r="J27" s="78"/>
      <c r="K27" s="80">
        <v>7.66744058425748</v>
      </c>
    </row>
    <row r="28" spans="1:11" ht="0.75" customHeight="1">
      <c r="A28" s="76" t="s">
        <v>61</v>
      </c>
      <c r="B28" s="76"/>
      <c r="C28" s="77">
        <v>51.0791329408007</v>
      </c>
      <c r="D28" s="78"/>
      <c r="E28" s="79">
        <v>41.1406521423921</v>
      </c>
      <c r="F28" s="78"/>
      <c r="G28" s="79">
        <v>34.0727910090893</v>
      </c>
      <c r="H28" s="78"/>
      <c r="I28" s="80">
        <v>7.06786113330282</v>
      </c>
      <c r="J28" s="78"/>
      <c r="K28" s="80">
        <v>7.78021491680716</v>
      </c>
    </row>
    <row r="29" spans="2:11" ht="14.25" customHeight="1">
      <c r="B29" s="67" t="s">
        <v>96</v>
      </c>
      <c r="C29" s="77">
        <v>51.281680167599</v>
      </c>
      <c r="D29" s="78"/>
      <c r="E29" s="79">
        <v>40.7699378831918</v>
      </c>
      <c r="F29" s="78"/>
      <c r="G29" s="79">
        <v>33.6171155119805</v>
      </c>
      <c r="H29" s="78"/>
      <c r="I29" s="80">
        <v>7.15282237121137</v>
      </c>
      <c r="J29" s="78"/>
      <c r="K29" s="80">
        <v>7.94838194920913</v>
      </c>
    </row>
    <row r="30" spans="2:11" ht="14.25" customHeight="1">
      <c r="B30" s="67" t="s">
        <v>125</v>
      </c>
      <c r="C30" s="77">
        <v>50.6134163238644</v>
      </c>
      <c r="D30" s="78"/>
      <c r="E30" s="79">
        <v>41.219073825129</v>
      </c>
      <c r="F30" s="78"/>
      <c r="G30" s="79">
        <v>33.9213139300794</v>
      </c>
      <c r="H30" s="78"/>
      <c r="I30" s="80">
        <v>7.29775989504957</v>
      </c>
      <c r="J30" s="78"/>
      <c r="K30" s="80">
        <v>8.16750985100657</v>
      </c>
    </row>
    <row r="31" spans="2:11" ht="14.25" customHeight="1">
      <c r="B31" s="67" t="s">
        <v>126</v>
      </c>
      <c r="C31" s="77">
        <v>50.2411265030555</v>
      </c>
      <c r="D31" s="78"/>
      <c r="E31" s="79">
        <v>41.5473815934004</v>
      </c>
      <c r="F31" s="78"/>
      <c r="G31" s="79">
        <v>34.1683781473588</v>
      </c>
      <c r="H31" s="78"/>
      <c r="I31" s="80">
        <v>7.37900344604163</v>
      </c>
      <c r="J31" s="78"/>
      <c r="K31" s="80">
        <v>8.21149190354414</v>
      </c>
    </row>
    <row r="32" spans="2:11" ht="14.25" customHeight="1">
      <c r="B32" s="67" t="s">
        <v>62</v>
      </c>
      <c r="C32" s="77">
        <v>50.3789550214246</v>
      </c>
      <c r="D32" s="78"/>
      <c r="E32" s="79">
        <v>41.2354697836429</v>
      </c>
      <c r="F32" s="78"/>
      <c r="G32" s="79">
        <v>34.2171494649488</v>
      </c>
      <c r="H32" s="78"/>
      <c r="I32" s="80">
        <v>7.01832031869413</v>
      </c>
      <c r="J32" s="78"/>
      <c r="K32" s="80">
        <v>8.38557519493248</v>
      </c>
    </row>
    <row r="33" spans="2:11" ht="14.25" customHeight="1">
      <c r="B33" s="67" t="s">
        <v>97</v>
      </c>
      <c r="C33" s="77">
        <v>49.7625362569779</v>
      </c>
      <c r="D33" s="78"/>
      <c r="E33" s="79">
        <v>41.7464917540258</v>
      </c>
      <c r="F33" s="78"/>
      <c r="G33" s="79">
        <v>34.1361784816156</v>
      </c>
      <c r="H33" s="78"/>
      <c r="I33" s="80">
        <v>7.61031327241026</v>
      </c>
      <c r="J33" s="78"/>
      <c r="K33" s="80">
        <v>8.49097198899631</v>
      </c>
    </row>
    <row r="34" spans="2:11" ht="14.25" customHeight="1">
      <c r="B34" s="67" t="s">
        <v>127</v>
      </c>
      <c r="C34" s="77">
        <v>48.5492984846479</v>
      </c>
      <c r="D34" s="78"/>
      <c r="E34" s="79">
        <v>42.648190647065</v>
      </c>
      <c r="F34" s="78"/>
      <c r="G34" s="79">
        <v>34.1051043742029</v>
      </c>
      <c r="H34" s="78"/>
      <c r="I34" s="80">
        <v>8.54308627286205</v>
      </c>
      <c r="J34" s="78"/>
      <c r="K34" s="80">
        <v>8.80251086828713</v>
      </c>
    </row>
    <row r="35" spans="2:11" ht="14.25" customHeight="1">
      <c r="B35" s="67" t="s">
        <v>128</v>
      </c>
      <c r="C35" s="77">
        <v>47.5151336391031</v>
      </c>
      <c r="D35" s="78"/>
      <c r="E35" s="79">
        <v>43.6313851568914</v>
      </c>
      <c r="F35" s="78"/>
      <c r="G35" s="79">
        <v>34.3787514563393</v>
      </c>
      <c r="H35" s="78"/>
      <c r="I35" s="80">
        <v>9.25263370055206</v>
      </c>
      <c r="J35" s="78"/>
      <c r="K35" s="80">
        <v>8.85348120400549</v>
      </c>
    </row>
    <row r="36" spans="2:11" ht="14.25" customHeight="1">
      <c r="B36" s="67" t="s">
        <v>1</v>
      </c>
      <c r="C36" s="77">
        <v>47.6762399783831</v>
      </c>
      <c r="D36" s="78"/>
      <c r="E36" s="79">
        <v>43.5995414083538</v>
      </c>
      <c r="F36" s="78"/>
      <c r="G36" s="79">
        <v>34.117771462611</v>
      </c>
      <c r="H36" s="78"/>
      <c r="I36" s="80">
        <v>9.48176994574279</v>
      </c>
      <c r="J36" s="78"/>
      <c r="K36" s="80">
        <v>8.72421861326308</v>
      </c>
    </row>
    <row r="37" spans="2:11" ht="14.25" customHeight="1">
      <c r="B37" s="67" t="s">
        <v>98</v>
      </c>
      <c r="C37" s="77">
        <v>46.8459817642169</v>
      </c>
      <c r="D37" s="78"/>
      <c r="E37" s="79">
        <v>44.4346373039756</v>
      </c>
      <c r="F37" s="78"/>
      <c r="G37" s="79">
        <v>34.6579595753794</v>
      </c>
      <c r="H37" s="78"/>
      <c r="I37" s="80">
        <v>9.77667772859629</v>
      </c>
      <c r="J37" s="78"/>
      <c r="K37" s="80">
        <v>8.71938093180747</v>
      </c>
    </row>
    <row r="38" spans="2:11" ht="14.25" customHeight="1">
      <c r="B38" s="67" t="s">
        <v>130</v>
      </c>
      <c r="C38" s="77">
        <v>46.281592955034</v>
      </c>
      <c r="D38" s="78"/>
      <c r="E38" s="79">
        <v>44.872289422699765</v>
      </c>
      <c r="F38" s="78"/>
      <c r="G38" s="79">
        <v>34.971133725241565</v>
      </c>
      <c r="H38" s="78"/>
      <c r="I38" s="80">
        <v>9.901155697458202</v>
      </c>
      <c r="J38" s="78"/>
      <c r="K38" s="80">
        <v>8.846117622266238</v>
      </c>
    </row>
    <row r="39" spans="2:11" ht="14.25" customHeight="1">
      <c r="B39" s="67" t="s">
        <v>131</v>
      </c>
      <c r="C39" s="77">
        <v>46.3063757264611</v>
      </c>
      <c r="D39" s="78"/>
      <c r="E39" s="79">
        <v>44.86990491508843</v>
      </c>
      <c r="F39" s="78"/>
      <c r="G39" s="79">
        <v>34.75522790263229</v>
      </c>
      <c r="H39" s="78"/>
      <c r="I39" s="80">
        <v>10.114677012456143</v>
      </c>
      <c r="J39" s="78"/>
      <c r="K39" s="80">
        <v>8.82371935845047</v>
      </c>
    </row>
    <row r="40" spans="2:11" ht="14.25" customHeight="1">
      <c r="B40" s="67" t="s">
        <v>0</v>
      </c>
      <c r="C40" s="77">
        <v>45.76593704517282</v>
      </c>
      <c r="D40" s="78"/>
      <c r="E40" s="79">
        <v>45.29459269912834</v>
      </c>
      <c r="F40" s="78"/>
      <c r="G40" s="79">
        <v>34.64354459687859</v>
      </c>
      <c r="H40" s="78"/>
      <c r="I40" s="80">
        <v>10.651048102249744</v>
      </c>
      <c r="J40" s="78"/>
      <c r="K40" s="80">
        <v>8.939470255698845</v>
      </c>
    </row>
    <row r="41" spans="2:11" ht="14.25" customHeight="1">
      <c r="B41" s="67" t="s">
        <v>99</v>
      </c>
      <c r="C41" s="77">
        <v>46.335873150576724</v>
      </c>
      <c r="D41" s="78"/>
      <c r="E41" s="79">
        <v>44.71736050271847</v>
      </c>
      <c r="F41" s="78"/>
      <c r="G41" s="79">
        <v>33.96655007214494</v>
      </c>
      <c r="H41" s="78"/>
      <c r="I41" s="80">
        <v>10.750810430573525</v>
      </c>
      <c r="J41" s="78"/>
      <c r="K41" s="80">
        <v>8.946766346704809</v>
      </c>
    </row>
    <row r="42" spans="2:11" ht="14.25" customHeight="1">
      <c r="B42" s="67" t="s">
        <v>132</v>
      </c>
      <c r="C42" s="77">
        <v>46.61791051569703</v>
      </c>
      <c r="D42" s="78"/>
      <c r="E42" s="79">
        <v>44.486920198448054</v>
      </c>
      <c r="F42" s="78"/>
      <c r="G42" s="79">
        <v>33.64088881584444</v>
      </c>
      <c r="H42" s="78"/>
      <c r="I42" s="80">
        <v>10.846031382603613</v>
      </c>
      <c r="J42" s="78"/>
      <c r="K42" s="80">
        <v>8.895169285854918</v>
      </c>
    </row>
    <row r="43" spans="2:11" ht="14.25" customHeight="1">
      <c r="B43" s="67" t="s">
        <v>133</v>
      </c>
      <c r="C43" s="77">
        <v>46.88017674547487</v>
      </c>
      <c r="D43" s="78"/>
      <c r="E43" s="79">
        <v>44.16320558278877</v>
      </c>
      <c r="F43" s="78"/>
      <c r="G43" s="79">
        <v>33.380701824337095</v>
      </c>
      <c r="H43" s="78"/>
      <c r="I43" s="80">
        <v>10.782503758451675</v>
      </c>
      <c r="J43" s="78"/>
      <c r="K43" s="80">
        <v>8.956617671736357</v>
      </c>
    </row>
    <row r="44" spans="2:11" ht="14.25" customHeight="1">
      <c r="B44" s="67" t="s">
        <v>67</v>
      </c>
      <c r="C44" s="80">
        <v>46.379237515963275</v>
      </c>
      <c r="D44" s="78"/>
      <c r="E44" s="78">
        <v>44.55751593516152</v>
      </c>
      <c r="F44" s="78"/>
      <c r="G44" s="78">
        <v>33.4893733962048</v>
      </c>
      <c r="H44" s="78"/>
      <c r="I44" s="80">
        <v>11.068142538956717</v>
      </c>
      <c r="J44" s="78"/>
      <c r="K44" s="80">
        <v>9.063246548875208</v>
      </c>
    </row>
    <row r="45" spans="2:11" ht="14.25" customHeight="1">
      <c r="B45" s="67" t="s">
        <v>100</v>
      </c>
      <c r="C45" s="77">
        <v>46.10573282927438</v>
      </c>
      <c r="D45" s="78"/>
      <c r="E45" s="79">
        <v>44.863726086644654</v>
      </c>
      <c r="F45" s="78"/>
      <c r="G45" s="79">
        <v>33.36590854146133</v>
      </c>
      <c r="H45" s="78"/>
      <c r="I45" s="80">
        <v>11.497817545183324</v>
      </c>
      <c r="J45" s="78"/>
      <c r="K45" s="80">
        <v>9.030541084080964</v>
      </c>
    </row>
    <row r="46" spans="2:11" ht="14.25" customHeight="1">
      <c r="B46" s="67" t="s">
        <v>134</v>
      </c>
      <c r="C46" s="77">
        <v>46.73109639752643</v>
      </c>
      <c r="D46" s="78"/>
      <c r="E46" s="79">
        <v>44.27571457196493</v>
      </c>
      <c r="F46" s="78"/>
      <c r="G46" s="79">
        <v>32.713435135694716</v>
      </c>
      <c r="H46" s="78"/>
      <c r="I46" s="80">
        <v>11.562279436270215</v>
      </c>
      <c r="J46" s="78"/>
      <c r="K46" s="80">
        <v>8.993189030508638</v>
      </c>
    </row>
    <row r="47" spans="2:11" ht="14.25" customHeight="1">
      <c r="B47" s="67" t="s">
        <v>135</v>
      </c>
      <c r="C47" s="77">
        <v>46.06337666682399</v>
      </c>
      <c r="D47" s="78"/>
      <c r="E47" s="79">
        <v>44.804456390452856</v>
      </c>
      <c r="F47" s="78"/>
      <c r="G47" s="79">
        <v>32.7323184660634</v>
      </c>
      <c r="H47" s="78"/>
      <c r="I47" s="80">
        <v>12.072137924389462</v>
      </c>
      <c r="J47" s="78"/>
      <c r="K47" s="80">
        <v>9.13216694272315</v>
      </c>
    </row>
    <row r="48" spans="2:11" ht="14.25" customHeight="1">
      <c r="B48" s="67" t="s">
        <v>69</v>
      </c>
      <c r="C48" s="77">
        <v>45.92597497844859</v>
      </c>
      <c r="D48" s="78"/>
      <c r="E48" s="79">
        <v>45.12440586283648</v>
      </c>
      <c r="F48" s="78"/>
      <c r="G48" s="79">
        <v>32.86874056959219</v>
      </c>
      <c r="H48" s="78"/>
      <c r="I48" s="80">
        <v>12.255665293244295</v>
      </c>
      <c r="J48" s="78"/>
      <c r="K48" s="80">
        <v>8.949619158714926</v>
      </c>
    </row>
    <row r="49" spans="2:11" ht="14.25" customHeight="1">
      <c r="B49" s="67" t="s">
        <v>101</v>
      </c>
      <c r="C49" s="77">
        <v>45.15490872807421</v>
      </c>
      <c r="D49" s="78"/>
      <c r="E49" s="79">
        <v>45.88456975968231</v>
      </c>
      <c r="F49" s="78"/>
      <c r="G49" s="79">
        <v>33.306093474177935</v>
      </c>
      <c r="H49" s="78"/>
      <c r="I49" s="80">
        <v>12.578476285504374</v>
      </c>
      <c r="J49" s="78"/>
      <c r="K49" s="80">
        <v>8.960521512243485</v>
      </c>
    </row>
    <row r="50" spans="2:11" ht="14.25" customHeight="1">
      <c r="B50" s="67" t="s">
        <v>136</v>
      </c>
      <c r="C50" s="77">
        <v>44.83609523289898</v>
      </c>
      <c r="D50" s="78"/>
      <c r="E50" s="79">
        <v>46.13987339010996</v>
      </c>
      <c r="F50" s="78"/>
      <c r="G50" s="79">
        <v>33.14845169718999</v>
      </c>
      <c r="H50" s="78"/>
      <c r="I50" s="80">
        <v>12.991421692919971</v>
      </c>
      <c r="J50" s="78"/>
      <c r="K50" s="80">
        <v>9.024031376991061</v>
      </c>
    </row>
    <row r="51" spans="2:11" ht="14.25" customHeight="1">
      <c r="B51" s="67" t="s">
        <v>137</v>
      </c>
      <c r="C51" s="77">
        <v>44.36347567214569</v>
      </c>
      <c r="D51" s="78"/>
      <c r="E51" s="79">
        <v>46.796753989489545</v>
      </c>
      <c r="F51" s="78"/>
      <c r="G51" s="79">
        <v>33.69586082675348</v>
      </c>
      <c r="H51" s="78"/>
      <c r="I51" s="80">
        <v>13.100893162736067</v>
      </c>
      <c r="J51" s="78"/>
      <c r="K51" s="80">
        <v>8.839770338364765</v>
      </c>
    </row>
    <row r="52" spans="2:11" ht="14.25" customHeight="1">
      <c r="B52" s="67" t="s">
        <v>70</v>
      </c>
      <c r="C52" s="77">
        <v>43.091190006332354</v>
      </c>
      <c r="D52" s="78"/>
      <c r="E52" s="79">
        <v>47.75994929298163</v>
      </c>
      <c r="F52" s="78"/>
      <c r="G52" s="79">
        <v>34.20053429590404</v>
      </c>
      <c r="H52" s="78"/>
      <c r="I52" s="80">
        <v>13.559414997077592</v>
      </c>
      <c r="J52" s="78"/>
      <c r="K52" s="80">
        <v>9.148860700686015</v>
      </c>
    </row>
    <row r="53" spans="2:11" ht="14.25" customHeight="1">
      <c r="B53" s="67" t="s">
        <v>102</v>
      </c>
      <c r="C53" s="77">
        <v>43.4593483849475</v>
      </c>
      <c r="D53" s="78"/>
      <c r="E53" s="79">
        <v>47.542649855658524</v>
      </c>
      <c r="F53" s="78"/>
      <c r="G53" s="79">
        <v>33.97359701209653</v>
      </c>
      <c r="H53" s="78"/>
      <c r="I53" s="80">
        <v>13.569052843561996</v>
      </c>
      <c r="J53" s="78"/>
      <c r="K53" s="80">
        <v>8.998001759393974</v>
      </c>
    </row>
    <row r="54" spans="2:11" ht="14.25" customHeight="1">
      <c r="B54" s="67" t="s">
        <v>138</v>
      </c>
      <c r="C54" s="77">
        <v>43.405042812861964</v>
      </c>
      <c r="D54" s="78"/>
      <c r="E54" s="79">
        <v>47.45507814337911</v>
      </c>
      <c r="F54" s="78"/>
      <c r="G54" s="79">
        <v>33.70519859763864</v>
      </c>
      <c r="H54" s="78"/>
      <c r="I54" s="80">
        <v>13.74987954574047</v>
      </c>
      <c r="J54" s="78"/>
      <c r="K54" s="80">
        <v>9.139879043758922</v>
      </c>
    </row>
    <row r="55" spans="2:11" ht="14.25" customHeight="1">
      <c r="B55" s="67" t="s">
        <v>139</v>
      </c>
      <c r="C55" s="77">
        <v>42.88869732723136</v>
      </c>
      <c r="D55" s="78"/>
      <c r="E55" s="79">
        <v>48.01381014739648</v>
      </c>
      <c r="F55" s="78"/>
      <c r="G55" s="79">
        <v>33.66324370080314</v>
      </c>
      <c r="H55" s="78"/>
      <c r="I55" s="80">
        <v>14.350566446593332</v>
      </c>
      <c r="J55" s="78"/>
      <c r="K55" s="80">
        <v>9.097492525372164</v>
      </c>
    </row>
    <row r="56" spans="2:11" ht="14.25" customHeight="1">
      <c r="B56" s="67" t="s">
        <v>140</v>
      </c>
      <c r="C56" s="77">
        <v>42.88290834721187</v>
      </c>
      <c r="D56" s="78"/>
      <c r="E56" s="79">
        <v>47.9428132335802</v>
      </c>
      <c r="F56" s="78"/>
      <c r="G56" s="79">
        <v>33.16261556355917</v>
      </c>
      <c r="H56" s="78"/>
      <c r="I56" s="80">
        <v>14.78019767002103</v>
      </c>
      <c r="J56" s="78"/>
      <c r="K56" s="80">
        <v>9.174278419207933</v>
      </c>
    </row>
    <row r="57" spans="2:11" ht="14.25" customHeight="1">
      <c r="B57" s="67" t="s">
        <v>103</v>
      </c>
      <c r="C57" s="77">
        <v>42.92935313096217</v>
      </c>
      <c r="D57" s="78"/>
      <c r="E57" s="79">
        <v>47.98462099590742</v>
      </c>
      <c r="F57" s="78"/>
      <c r="G57" s="79">
        <v>33.03540003480182</v>
      </c>
      <c r="H57" s="78"/>
      <c r="I57" s="80">
        <v>14.9492209611056</v>
      </c>
      <c r="J57" s="78"/>
      <c r="K57" s="80">
        <v>9.086025873130412</v>
      </c>
    </row>
    <row r="58" spans="2:11" ht="14.25" customHeight="1">
      <c r="B58" s="67" t="s">
        <v>141</v>
      </c>
      <c r="C58" s="77">
        <v>42.25811193148608</v>
      </c>
      <c r="D58" s="78"/>
      <c r="E58" s="79">
        <v>48.58761790184639</v>
      </c>
      <c r="F58" s="78"/>
      <c r="G58" s="79">
        <v>33.23490255039999</v>
      </c>
      <c r="H58" s="78"/>
      <c r="I58" s="80">
        <v>15.352715351446404</v>
      </c>
      <c r="J58" s="78"/>
      <c r="K58" s="80">
        <v>9.154270166667533</v>
      </c>
    </row>
    <row r="59" spans="2:11" ht="14.25" customHeight="1">
      <c r="B59" s="67" t="s">
        <v>142</v>
      </c>
      <c r="C59" s="77">
        <v>43.13661461085701</v>
      </c>
      <c r="D59" s="78"/>
      <c r="E59" s="79">
        <v>47.64117235608024</v>
      </c>
      <c r="F59" s="78"/>
      <c r="G59" s="79">
        <v>31.91626168171898</v>
      </c>
      <c r="H59" s="78"/>
      <c r="I59" s="80">
        <v>15.724910674361263</v>
      </c>
      <c r="J59" s="78"/>
      <c r="K59" s="80">
        <v>9.22221303306275</v>
      </c>
    </row>
    <row r="60" spans="2:11" ht="14.25" customHeight="1">
      <c r="B60" s="67" t="s">
        <v>71</v>
      </c>
      <c r="C60" s="77">
        <v>43.545571942474474</v>
      </c>
      <c r="D60" s="78"/>
      <c r="E60" s="79">
        <v>47.14805372315949</v>
      </c>
      <c r="F60" s="78"/>
      <c r="G60" s="79">
        <v>31.033843217295242</v>
      </c>
      <c r="H60" s="78"/>
      <c r="I60" s="80">
        <v>16.114210505864254</v>
      </c>
      <c r="J60" s="78"/>
      <c r="K60" s="80">
        <v>9.306374334366032</v>
      </c>
    </row>
    <row r="61" spans="2:11" ht="14.25" customHeight="1">
      <c r="B61" s="67" t="s">
        <v>104</v>
      </c>
      <c r="C61" s="77">
        <v>43.48435656445583</v>
      </c>
      <c r="D61" s="78"/>
      <c r="E61" s="79">
        <v>47.37351381852913</v>
      </c>
      <c r="F61" s="78"/>
      <c r="G61" s="79">
        <v>31.186150352428147</v>
      </c>
      <c r="H61" s="78"/>
      <c r="I61" s="80">
        <v>16.187363466100987</v>
      </c>
      <c r="J61" s="78"/>
      <c r="K61" s="80">
        <v>9.142129617015039</v>
      </c>
    </row>
    <row r="62" spans="2:11" ht="14.25" customHeight="1">
      <c r="B62" s="67" t="s">
        <v>143</v>
      </c>
      <c r="C62" s="77">
        <v>44.075859543511946</v>
      </c>
      <c r="D62" s="78"/>
      <c r="E62" s="79">
        <v>46.848463264069686</v>
      </c>
      <c r="F62" s="78"/>
      <c r="G62" s="79">
        <v>30.571074005764775</v>
      </c>
      <c r="H62" s="78"/>
      <c r="I62" s="80">
        <v>16.277389258304915</v>
      </c>
      <c r="J62" s="78"/>
      <c r="K62" s="80">
        <v>9.075677192418363</v>
      </c>
    </row>
    <row r="63" spans="2:11" ht="14.25" customHeight="1">
      <c r="B63" s="67" t="s">
        <v>144</v>
      </c>
      <c r="C63" s="77">
        <v>43.63213447658806</v>
      </c>
      <c r="D63" s="78"/>
      <c r="E63" s="79">
        <v>47.24701560670152</v>
      </c>
      <c r="F63" s="78"/>
      <c r="G63" s="79">
        <v>30.73751124442317</v>
      </c>
      <c r="H63" s="78"/>
      <c r="I63" s="80">
        <v>16.509504362278342</v>
      </c>
      <c r="J63" s="78"/>
      <c r="K63" s="80">
        <v>9.120849916710428</v>
      </c>
    </row>
    <row r="64" spans="2:11" ht="14.25" customHeight="1">
      <c r="B64" s="67" t="s">
        <v>145</v>
      </c>
      <c r="C64" s="77">
        <v>44.078685711203846</v>
      </c>
      <c r="D64" s="78"/>
      <c r="E64" s="79">
        <v>46.8889507603817</v>
      </c>
      <c r="F64" s="78"/>
      <c r="G64" s="79">
        <v>30.13298324721774</v>
      </c>
      <c r="H64" s="78"/>
      <c r="I64" s="80">
        <v>16.755967513163952</v>
      </c>
      <c r="J64" s="78"/>
      <c r="K64" s="80">
        <v>9.032363528414457</v>
      </c>
    </row>
    <row r="65" spans="2:11" ht="14.25" customHeight="1">
      <c r="B65" s="67" t="s">
        <v>105</v>
      </c>
      <c r="C65" s="77">
        <v>43.548309966681124</v>
      </c>
      <c r="D65" s="78"/>
      <c r="E65" s="79">
        <v>47.2889483247068</v>
      </c>
      <c r="F65" s="78"/>
      <c r="G65" s="79">
        <v>30.061417745398813</v>
      </c>
      <c r="H65" s="78"/>
      <c r="I65" s="80">
        <v>17.227530579307984</v>
      </c>
      <c r="J65" s="78"/>
      <c r="K65" s="80">
        <v>9.162741708612074</v>
      </c>
    </row>
    <row r="66" spans="2:11" ht="14.25" customHeight="1">
      <c r="B66" s="67" t="s">
        <v>146</v>
      </c>
      <c r="C66" s="77">
        <v>43.57026674578432</v>
      </c>
      <c r="D66" s="78"/>
      <c r="E66" s="79">
        <v>47.333931490779946</v>
      </c>
      <c r="F66" s="78"/>
      <c r="G66" s="79">
        <v>30.179704294585914</v>
      </c>
      <c r="H66" s="78"/>
      <c r="I66" s="80">
        <v>17.15422719619403</v>
      </c>
      <c r="J66" s="78"/>
      <c r="K66" s="80">
        <v>9.09580176343573</v>
      </c>
    </row>
    <row r="67" spans="2:11" ht="14.25" customHeight="1">
      <c r="B67" s="67" t="s">
        <v>147</v>
      </c>
      <c r="C67" s="77">
        <v>42.15561526419876</v>
      </c>
      <c r="D67" s="78"/>
      <c r="E67" s="79">
        <v>49.28053834597193</v>
      </c>
      <c r="F67" s="78"/>
      <c r="G67" s="79">
        <v>32.928755044300075</v>
      </c>
      <c r="H67" s="78"/>
      <c r="I67" s="80">
        <v>16.351783301671855</v>
      </c>
      <c r="J67" s="78"/>
      <c r="K67" s="80">
        <v>8.563846389829319</v>
      </c>
    </row>
    <row r="68" spans="2:11" ht="14.25" customHeight="1">
      <c r="B68" s="67" t="s">
        <v>148</v>
      </c>
      <c r="C68" s="77">
        <v>43.02332027954679</v>
      </c>
      <c r="D68" s="78"/>
      <c r="E68" s="79">
        <v>48.39793366344504</v>
      </c>
      <c r="F68" s="78"/>
      <c r="G68" s="79">
        <v>31.687733033069236</v>
      </c>
      <c r="H68" s="78"/>
      <c r="I68" s="80">
        <v>16.710200630375798</v>
      </c>
      <c r="J68" s="78"/>
      <c r="K68" s="80">
        <v>8.578746057008178</v>
      </c>
    </row>
    <row r="69" spans="2:11" ht="14.25" customHeight="1">
      <c r="B69" s="67" t="s">
        <v>106</v>
      </c>
      <c r="C69" s="77">
        <v>42.38287687130618</v>
      </c>
      <c r="D69" s="78"/>
      <c r="E69" s="79">
        <v>49.02465983324546</v>
      </c>
      <c r="F69" s="78"/>
      <c r="G69" s="79">
        <v>31.720522956436863</v>
      </c>
      <c r="H69" s="78"/>
      <c r="I69" s="80">
        <v>17.3041368768086</v>
      </c>
      <c r="J69" s="78"/>
      <c r="K69" s="80">
        <v>8.59246329544836</v>
      </c>
    </row>
    <row r="70" spans="2:11" ht="14.25" customHeight="1">
      <c r="B70" s="67" t="s">
        <v>149</v>
      </c>
      <c r="C70" s="77">
        <v>41.811214841534664</v>
      </c>
      <c r="D70" s="78"/>
      <c r="E70" s="79">
        <v>49.834633266377125</v>
      </c>
      <c r="F70" s="78"/>
      <c r="G70" s="79">
        <v>32.441411452081695</v>
      </c>
      <c r="H70" s="78"/>
      <c r="I70" s="80">
        <v>17.393221814295426</v>
      </c>
      <c r="J70" s="78"/>
      <c r="K70" s="80">
        <v>8.354151892088213</v>
      </c>
    </row>
    <row r="71" spans="2:11" ht="14.25" customHeight="1">
      <c r="B71" s="67" t="s">
        <v>150</v>
      </c>
      <c r="C71" s="77">
        <v>41.74322693960761</v>
      </c>
      <c r="D71" s="78"/>
      <c r="E71" s="79">
        <v>49.86704176609441</v>
      </c>
      <c r="F71" s="78"/>
      <c r="G71" s="79">
        <v>31.840516788920016</v>
      </c>
      <c r="H71" s="78"/>
      <c r="I71" s="80">
        <v>18.026524977174397</v>
      </c>
      <c r="J71" s="78"/>
      <c r="K71" s="80">
        <v>8.38973129429798</v>
      </c>
    </row>
    <row r="72" spans="2:11" ht="14.25" customHeight="1">
      <c r="B72" s="67" t="s">
        <v>151</v>
      </c>
      <c r="C72" s="77">
        <v>42.23550773047294</v>
      </c>
      <c r="D72" s="78"/>
      <c r="E72" s="79">
        <v>49.41856624789331</v>
      </c>
      <c r="F72" s="78"/>
      <c r="G72" s="79">
        <v>31.02880256121649</v>
      </c>
      <c r="H72" s="78"/>
      <c r="I72" s="80">
        <v>18.389763686676822</v>
      </c>
      <c r="J72" s="78"/>
      <c r="K72" s="80">
        <v>8.345926021633748</v>
      </c>
    </row>
    <row r="73" spans="2:11" ht="14.25" customHeight="1">
      <c r="B73" s="67" t="s">
        <v>107</v>
      </c>
      <c r="C73" s="77">
        <v>41.66959640333942</v>
      </c>
      <c r="D73" s="78"/>
      <c r="E73" s="79">
        <v>50.17018120702896</v>
      </c>
      <c r="F73" s="78"/>
      <c r="G73" s="79">
        <v>31.762894746555528</v>
      </c>
      <c r="H73" s="78"/>
      <c r="I73" s="80">
        <v>18.407286460473433</v>
      </c>
      <c r="J73" s="78"/>
      <c r="K73" s="80">
        <v>8.160222389631617</v>
      </c>
    </row>
    <row r="74" spans="2:11" ht="14.25" customHeight="1">
      <c r="B74" s="67" t="s">
        <v>152</v>
      </c>
      <c r="C74" s="77">
        <v>41.31228726503748</v>
      </c>
      <c r="D74" s="78"/>
      <c r="E74" s="79">
        <v>50.46527589714334</v>
      </c>
      <c r="F74" s="78"/>
      <c r="G74" s="79">
        <v>31.146453710836948</v>
      </c>
      <c r="H74" s="78"/>
      <c r="I74" s="80">
        <v>19.3188221863064</v>
      </c>
      <c r="J74" s="78"/>
      <c r="K74" s="80">
        <v>8.22243683781917</v>
      </c>
    </row>
    <row r="75" spans="2:11" ht="14.25" customHeight="1">
      <c r="B75" s="67" t="s">
        <v>153</v>
      </c>
      <c r="C75" s="77">
        <v>41.514015169195865</v>
      </c>
      <c r="D75" s="78"/>
      <c r="E75" s="79">
        <v>50.314208105057695</v>
      </c>
      <c r="F75" s="78"/>
      <c r="G75" s="79">
        <v>30.853232547010794</v>
      </c>
      <c r="H75" s="78"/>
      <c r="I75" s="80">
        <v>19.4609755580469</v>
      </c>
      <c r="J75" s="78"/>
      <c r="K75" s="80">
        <v>8.171776725746444</v>
      </c>
    </row>
    <row r="76" spans="2:11" ht="14.25" customHeight="1">
      <c r="B76" s="67" t="s">
        <v>154</v>
      </c>
      <c r="C76" s="77">
        <v>41.364144651759446</v>
      </c>
      <c r="D76" s="78"/>
      <c r="E76" s="79">
        <v>50.454163543473065</v>
      </c>
      <c r="F76" s="78"/>
      <c r="G76" s="79">
        <v>31.103368522917943</v>
      </c>
      <c r="H76" s="78"/>
      <c r="I76" s="77">
        <v>19.350795020555125</v>
      </c>
      <c r="J76" s="78"/>
      <c r="K76" s="77">
        <v>8.181691804767485</v>
      </c>
    </row>
    <row r="77" spans="2:11" ht="14.25" customHeight="1">
      <c r="B77" s="67" t="s">
        <v>108</v>
      </c>
      <c r="C77" s="77">
        <v>41.49761532339928</v>
      </c>
      <c r="D77" s="78"/>
      <c r="E77" s="79">
        <v>50.23197983437183</v>
      </c>
      <c r="F77" s="78"/>
      <c r="G77" s="79">
        <v>30.93848231119371</v>
      </c>
      <c r="H77" s="78"/>
      <c r="I77" s="77">
        <v>19.293497523178118</v>
      </c>
      <c r="J77" s="78"/>
      <c r="K77" s="77">
        <v>8.270404842228888</v>
      </c>
    </row>
    <row r="78" spans="2:11" ht="14.25" customHeight="1">
      <c r="B78" s="67" t="s">
        <v>155</v>
      </c>
      <c r="C78" s="77">
        <v>41.31228726503748</v>
      </c>
      <c r="D78" s="78"/>
      <c r="E78" s="79">
        <v>50.46527589714334</v>
      </c>
      <c r="F78" s="78"/>
      <c r="G78" s="79">
        <v>31.146453710836948</v>
      </c>
      <c r="H78" s="78"/>
      <c r="I78" s="77">
        <v>19.3188221863064</v>
      </c>
      <c r="J78" s="78"/>
      <c r="K78" s="77">
        <v>8.22243683781917</v>
      </c>
    </row>
    <row r="79" spans="2:11" ht="14.25" customHeight="1">
      <c r="B79" s="67" t="s">
        <v>156</v>
      </c>
      <c r="C79" s="77">
        <v>41.48901596156776</v>
      </c>
      <c r="D79" s="78"/>
      <c r="E79" s="79">
        <v>50.26784852575187</v>
      </c>
      <c r="F79" s="78"/>
      <c r="G79" s="79">
        <v>30.943621845706446</v>
      </c>
      <c r="H79" s="78"/>
      <c r="I79" s="77">
        <v>19.324226680045427</v>
      </c>
      <c r="J79" s="78"/>
      <c r="K79" s="77">
        <v>8.243135512680363</v>
      </c>
    </row>
    <row r="80" spans="2:11" ht="14.25" customHeight="1">
      <c r="B80" s="67" t="s">
        <v>157</v>
      </c>
      <c r="C80" s="77">
        <v>41.55035739001644</v>
      </c>
      <c r="D80" s="78"/>
      <c r="E80" s="79">
        <v>50.19399234375891</v>
      </c>
      <c r="F80" s="78"/>
      <c r="G80" s="79">
        <v>30.82300078001208</v>
      </c>
      <c r="H80" s="78"/>
      <c r="I80" s="77">
        <v>19.370991563746824</v>
      </c>
      <c r="J80" s="78"/>
      <c r="K80" s="77">
        <v>8.255650266224658</v>
      </c>
    </row>
    <row r="81" spans="2:11" ht="14.25" customHeight="1">
      <c r="B81" s="67" t="s">
        <v>109</v>
      </c>
      <c r="C81" s="77">
        <v>40.956941099980696</v>
      </c>
      <c r="D81" s="78"/>
      <c r="E81" s="79">
        <v>50.90678658652497</v>
      </c>
      <c r="F81" s="78"/>
      <c r="G81" s="79">
        <v>31.664983208021336</v>
      </c>
      <c r="H81" s="78"/>
      <c r="I81" s="77">
        <v>19.241803378503636</v>
      </c>
      <c r="J81" s="78"/>
      <c r="K81" s="77">
        <v>8.13627231349433</v>
      </c>
    </row>
    <row r="82" spans="2:11" ht="14.25" customHeight="1">
      <c r="B82" s="67" t="s">
        <v>158</v>
      </c>
      <c r="C82" s="77">
        <v>41.09066762393363</v>
      </c>
      <c r="D82" s="78"/>
      <c r="E82" s="79">
        <v>50.688751830434924</v>
      </c>
      <c r="F82" s="78"/>
      <c r="G82" s="79">
        <v>31.36950884282161</v>
      </c>
      <c r="H82" s="78"/>
      <c r="I82" s="77">
        <v>19.31924298761332</v>
      </c>
      <c r="J82" s="78"/>
      <c r="K82" s="77">
        <v>8.220580545631437</v>
      </c>
    </row>
    <row r="83" spans="2:11" ht="14.25" customHeight="1">
      <c r="B83" s="67" t="s">
        <v>159</v>
      </c>
      <c r="C83" s="77">
        <v>40.916223898577435</v>
      </c>
      <c r="D83" s="78"/>
      <c r="E83" s="79">
        <v>50.90049116525133</v>
      </c>
      <c r="F83" s="78"/>
      <c r="G83" s="79">
        <v>31.857729543419016</v>
      </c>
      <c r="H83" s="78"/>
      <c r="I83" s="77">
        <v>19.042761621832312</v>
      </c>
      <c r="J83" s="78"/>
      <c r="K83" s="77">
        <v>8.183284936171233</v>
      </c>
    </row>
    <row r="84" spans="2:11" ht="14.25" customHeight="1">
      <c r="B84" s="67" t="s">
        <v>129</v>
      </c>
      <c r="C84" s="77">
        <v>40.85687038088965</v>
      </c>
      <c r="D84" s="78"/>
      <c r="E84" s="79">
        <v>50.95032309950498</v>
      </c>
      <c r="F84" s="78"/>
      <c r="G84" s="79">
        <v>31.736467433054838</v>
      </c>
      <c r="H84" s="78"/>
      <c r="I84" s="77">
        <v>19.213855666450144</v>
      </c>
      <c r="J84" s="78"/>
      <c r="K84" s="77">
        <v>8.19280651960537</v>
      </c>
    </row>
    <row r="85" spans="2:11" ht="14.25" customHeight="1">
      <c r="B85" s="67" t="s">
        <v>110</v>
      </c>
      <c r="C85" s="77">
        <v>40.90104091183618</v>
      </c>
      <c r="D85" s="78"/>
      <c r="E85" s="79">
        <v>50.96041022717425</v>
      </c>
      <c r="F85" s="78"/>
      <c r="G85" s="79">
        <v>31.670129383713565</v>
      </c>
      <c r="H85" s="78"/>
      <c r="I85" s="77">
        <v>19.29028084346069</v>
      </c>
      <c r="J85" s="78"/>
      <c r="K85" s="77">
        <v>8.138548860989564</v>
      </c>
    </row>
    <row r="86" spans="2:11" ht="14.25" customHeight="1">
      <c r="B86" s="67" t="s">
        <v>160</v>
      </c>
      <c r="C86" s="77">
        <v>41.49922967300499</v>
      </c>
      <c r="D86" s="78"/>
      <c r="E86" s="79">
        <v>50.33699806308489</v>
      </c>
      <c r="F86" s="78"/>
      <c r="G86" s="79">
        <v>31.116352648952358</v>
      </c>
      <c r="H86" s="78"/>
      <c r="I86" s="77">
        <v>19.22064541413253</v>
      </c>
      <c r="J86" s="78"/>
      <c r="K86" s="77">
        <v>8.163772263910122</v>
      </c>
    </row>
    <row r="87" spans="2:11" ht="14.25" customHeight="1">
      <c r="B87" s="67" t="s">
        <v>161</v>
      </c>
      <c r="C87" s="77">
        <v>40.89794835154401</v>
      </c>
      <c r="D87" s="78"/>
      <c r="E87" s="79">
        <v>50.89370618184719</v>
      </c>
      <c r="F87" s="78"/>
      <c r="G87" s="79">
        <v>31.762545214076233</v>
      </c>
      <c r="H87" s="78"/>
      <c r="I87" s="77">
        <v>19.131160967770956</v>
      </c>
      <c r="J87" s="78"/>
      <c r="K87" s="77">
        <v>8.208345466608797</v>
      </c>
    </row>
    <row r="88" spans="2:11" ht="14.25" customHeight="1">
      <c r="B88" s="67" t="s">
        <v>162</v>
      </c>
      <c r="C88" s="77">
        <v>41.39</v>
      </c>
      <c r="D88" s="78"/>
      <c r="E88" s="79">
        <v>50.42</v>
      </c>
      <c r="F88" s="78"/>
      <c r="G88" s="79">
        <v>31.9</v>
      </c>
      <c r="H88" s="78"/>
      <c r="I88" s="77">
        <v>18.52</v>
      </c>
      <c r="J88" s="78"/>
      <c r="K88" s="77">
        <v>8.19</v>
      </c>
    </row>
    <row r="89" spans="2:11" ht="14.25" customHeight="1">
      <c r="B89" s="67" t="s">
        <v>163</v>
      </c>
      <c r="C89" s="77">
        <v>41.47</v>
      </c>
      <c r="D89" s="78"/>
      <c r="E89" s="79">
        <v>50.39</v>
      </c>
      <c r="F89" s="78"/>
      <c r="G89" s="79">
        <v>32.04</v>
      </c>
      <c r="H89" s="78"/>
      <c r="I89" s="77">
        <v>18.34</v>
      </c>
      <c r="J89" s="78"/>
      <c r="K89" s="77">
        <v>8.14</v>
      </c>
    </row>
    <row r="90" spans="2:11" ht="14.25" customHeight="1">
      <c r="B90" s="67" t="s">
        <v>164</v>
      </c>
      <c r="C90" s="77">
        <v>41.31</v>
      </c>
      <c r="D90" s="78"/>
      <c r="E90" s="79">
        <v>50.6</v>
      </c>
      <c r="F90" s="78"/>
      <c r="G90" s="79">
        <v>32.32</v>
      </c>
      <c r="H90" s="78"/>
      <c r="I90" s="77">
        <v>18.28</v>
      </c>
      <c r="J90" s="78"/>
      <c r="K90" s="77">
        <v>8.09</v>
      </c>
    </row>
    <row r="91" spans="2:11" ht="14.25" customHeight="1">
      <c r="B91" s="67" t="s">
        <v>166</v>
      </c>
      <c r="C91" s="77">
        <v>40.06</v>
      </c>
      <c r="D91" s="78"/>
      <c r="E91" s="79">
        <v>51.89</v>
      </c>
      <c r="F91" s="78"/>
      <c r="G91" s="185" t="s">
        <v>168</v>
      </c>
      <c r="H91" s="187"/>
      <c r="I91" s="188" t="s">
        <v>168</v>
      </c>
      <c r="J91" s="78"/>
      <c r="K91" s="77">
        <v>8.05</v>
      </c>
    </row>
    <row r="92" spans="2:11" ht="14.25" customHeight="1">
      <c r="B92" s="67" t="s">
        <v>171</v>
      </c>
      <c r="C92" s="77">
        <v>39.7</v>
      </c>
      <c r="D92" s="78"/>
      <c r="E92" s="79">
        <v>52.29</v>
      </c>
      <c r="F92" s="78"/>
      <c r="G92" s="185" t="s">
        <v>168</v>
      </c>
      <c r="H92" s="187"/>
      <c r="I92" s="188" t="s">
        <v>168</v>
      </c>
      <c r="J92" s="78"/>
      <c r="K92" s="77">
        <v>8.01</v>
      </c>
    </row>
    <row r="93" spans="2:11" ht="14.25" customHeight="1">
      <c r="B93" s="67" t="s">
        <v>176</v>
      </c>
      <c r="C93" s="77">
        <v>39.79504503828348</v>
      </c>
      <c r="D93" s="78"/>
      <c r="E93" s="79">
        <v>52.15327610735381</v>
      </c>
      <c r="F93" s="78"/>
      <c r="G93" s="185" t="s">
        <v>168</v>
      </c>
      <c r="H93" s="187"/>
      <c r="I93" s="188" t="s">
        <v>168</v>
      </c>
      <c r="J93" s="78"/>
      <c r="K93" s="77">
        <v>8.05167885436271</v>
      </c>
    </row>
    <row r="94" spans="1:11" ht="7.5" customHeight="1">
      <c r="A94" s="20"/>
      <c r="B94" s="20"/>
      <c r="C94" s="6"/>
      <c r="D94" s="7"/>
      <c r="E94" s="6"/>
      <c r="F94" s="7"/>
      <c r="G94" s="6"/>
      <c r="H94" s="7"/>
      <c r="I94" s="7"/>
      <c r="J94" s="7"/>
      <c r="K94" s="7"/>
    </row>
    <row r="95" spans="1:11" ht="12" customHeight="1">
      <c r="A95" s="8"/>
      <c r="B95" s="8"/>
      <c r="C95" s="6"/>
      <c r="D95" s="7"/>
      <c r="E95" s="6"/>
      <c r="F95" s="7"/>
      <c r="G95" s="6"/>
      <c r="H95" s="7"/>
      <c r="I95" s="7"/>
      <c r="J95" s="7"/>
      <c r="K95" s="7"/>
    </row>
    <row r="96" spans="1:11" ht="12.75">
      <c r="A96" s="104"/>
      <c r="B96" s="104"/>
      <c r="C96" s="6"/>
      <c r="D96" s="7"/>
      <c r="E96" s="6"/>
      <c r="F96" s="7"/>
      <c r="G96" s="6"/>
      <c r="H96" s="7"/>
      <c r="I96" s="7"/>
      <c r="J96" s="7"/>
      <c r="K96" s="7"/>
    </row>
    <row r="97" spans="5:9" ht="12.75">
      <c r="E97" s="12"/>
      <c r="G97" s="12"/>
      <c r="I97" s="10"/>
    </row>
    <row r="148" ht="12.75">
      <c r="C148" s="57"/>
    </row>
    <row r="149" ht="12.75">
      <c r="C149" s="57"/>
    </row>
    <row r="150" ht="12.75">
      <c r="C150" s="57"/>
    </row>
    <row r="151" ht="12.75">
      <c r="C151" s="57"/>
    </row>
    <row r="152" ht="12.75">
      <c r="C152" s="57"/>
    </row>
    <row r="153" ht="12.75">
      <c r="C153" s="57"/>
    </row>
    <row r="154" ht="12.75">
      <c r="C154" s="57"/>
    </row>
    <row r="155" ht="12.75">
      <c r="C155" s="57"/>
    </row>
    <row r="156" ht="12.75">
      <c r="C156" s="57"/>
    </row>
    <row r="157" ht="12.75">
      <c r="C157" s="57"/>
    </row>
    <row r="158" ht="12.75">
      <c r="C158" s="57"/>
    </row>
    <row r="159" ht="12.75">
      <c r="C159" s="57"/>
    </row>
    <row r="160" ht="12.75">
      <c r="C160" s="57"/>
    </row>
    <row r="161" ht="12.75">
      <c r="C161" s="57"/>
    </row>
    <row r="162" ht="12.75">
      <c r="C162" s="57"/>
    </row>
    <row r="163" ht="12.75">
      <c r="C163" s="57"/>
    </row>
    <row r="164" ht="12.75">
      <c r="C164" s="57"/>
    </row>
    <row r="165" ht="12.75">
      <c r="C165" s="57"/>
    </row>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row r="242" ht="12.75">
      <c r="C242" s="57"/>
    </row>
    <row r="243" ht="12.75">
      <c r="C243" s="57"/>
    </row>
    <row r="244" ht="12.75">
      <c r="C244" s="57"/>
    </row>
    <row r="245" ht="12.75">
      <c r="C245" s="57"/>
    </row>
    <row r="246" ht="12.75">
      <c r="C246" s="57"/>
    </row>
    <row r="247" ht="12.75">
      <c r="C247" s="57"/>
    </row>
    <row r="248" ht="12.75">
      <c r="C248" s="57"/>
    </row>
    <row r="249" ht="12.75">
      <c r="C249" s="57"/>
    </row>
    <row r="250" ht="12.75">
      <c r="C250" s="57"/>
    </row>
    <row r="251" ht="12.75">
      <c r="C251" s="57"/>
    </row>
    <row r="252" ht="12.75">
      <c r="C252" s="57"/>
    </row>
    <row r="253" ht="12.75">
      <c r="C253" s="57"/>
    </row>
  </sheetData>
  <mergeCells count="2">
    <mergeCell ref="E8:I8"/>
    <mergeCell ref="E9:I9"/>
  </mergeCells>
  <printOptions horizontalCentered="1"/>
  <pageMargins left="0.4724409448818898" right="0.4330708661417323" top="0.7480314960629921" bottom="0.6692913385826772" header="0.1968503937007874" footer="0.196850393700787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Hoja19"/>
  <dimension ref="A1:N324"/>
  <sheetViews>
    <sheetView workbookViewId="0" topLeftCell="A1">
      <selection activeCell="A1" sqref="A1"/>
    </sheetView>
  </sheetViews>
  <sheetFormatPr defaultColWidth="11.421875" defaultRowHeight="12.75"/>
  <cols>
    <col min="1" max="1" width="7.140625" style="0" customWidth="1"/>
    <col min="2" max="2" width="7.57421875" style="0" customWidth="1"/>
    <col min="3" max="3" width="1.28515625" style="0" customWidth="1"/>
    <col min="4" max="4" width="10.7109375" style="0" customWidth="1"/>
    <col min="5" max="5" width="1.28515625" style="0" customWidth="1"/>
    <col min="6" max="6" width="10.7109375" style="0" customWidth="1"/>
    <col min="7" max="7" width="1.28515625" style="0" customWidth="1"/>
    <col min="8" max="8" width="9.7109375" style="0" customWidth="1"/>
    <col min="9" max="9" width="1.28515625" style="0" customWidth="1"/>
    <col min="10" max="10" width="10.7109375" style="0" customWidth="1"/>
    <col min="11" max="11" width="1.28515625" style="0" customWidth="1"/>
    <col min="12" max="12" width="9.8515625" style="0" customWidth="1"/>
    <col min="13" max="13" width="1.28515625" style="0" customWidth="1"/>
    <col min="14" max="14" width="15.00390625" style="0"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4" ht="12.75">
      <c r="A4" s="2"/>
      <c r="B4" s="2"/>
      <c r="C4" s="2"/>
      <c r="D4" s="2"/>
      <c r="E4" s="2"/>
      <c r="F4" s="2"/>
      <c r="G4" s="2"/>
      <c r="H4" s="2"/>
      <c r="I4" s="2"/>
      <c r="J4" s="2"/>
      <c r="K4" s="2"/>
      <c r="L4" s="2"/>
      <c r="M4" s="2"/>
      <c r="N4" s="2"/>
    </row>
    <row r="5" spans="1:14" ht="12">
      <c r="A5" s="62" t="s">
        <v>90</v>
      </c>
      <c r="B5" s="63"/>
      <c r="C5" s="63"/>
      <c r="D5" s="64" t="s">
        <v>81</v>
      </c>
      <c r="E5" s="63"/>
      <c r="F5" s="63"/>
      <c r="G5" s="63"/>
      <c r="H5" s="63"/>
      <c r="I5" s="63"/>
      <c r="J5" s="63"/>
      <c r="K5" s="63"/>
      <c r="L5" s="63"/>
      <c r="M5" s="63"/>
      <c r="N5" s="63"/>
    </row>
    <row r="6" spans="1:14" ht="12">
      <c r="A6" s="65"/>
      <c r="B6" s="65"/>
      <c r="C6" s="65"/>
      <c r="D6" s="61" t="s">
        <v>82</v>
      </c>
      <c r="E6" s="65"/>
      <c r="F6" s="65"/>
      <c r="G6" s="65"/>
      <c r="H6" s="65"/>
      <c r="I6" s="65"/>
      <c r="J6" s="65"/>
      <c r="K6" s="65"/>
      <c r="L6" s="65"/>
      <c r="M6" s="66"/>
      <c r="N6" s="65"/>
    </row>
    <row r="7" spans="1:14" ht="12.75">
      <c r="A7" s="2"/>
      <c r="B7" s="2"/>
      <c r="C7" s="2"/>
      <c r="D7" s="67" t="s">
        <v>111</v>
      </c>
      <c r="E7" s="2"/>
      <c r="G7" s="2"/>
      <c r="H7" s="2"/>
      <c r="I7" s="2"/>
      <c r="J7" s="2"/>
      <c r="K7" s="2"/>
      <c r="L7" s="2"/>
      <c r="M7" s="2"/>
      <c r="N7" s="2"/>
    </row>
    <row r="8" spans="1:14" ht="12.75">
      <c r="A8" s="2"/>
      <c r="B8" s="2"/>
      <c r="C8" s="2"/>
      <c r="D8" s="2"/>
      <c r="E8" s="2"/>
      <c r="F8" s="2"/>
      <c r="G8" s="2"/>
      <c r="H8" s="2"/>
      <c r="I8" s="2"/>
      <c r="J8" s="2"/>
      <c r="K8" s="2"/>
      <c r="L8" s="2"/>
      <c r="M8" s="2"/>
      <c r="N8" s="2"/>
    </row>
    <row r="9" spans="1:14" ht="15">
      <c r="A9" s="9"/>
      <c r="B9" s="3"/>
      <c r="C9" s="3"/>
      <c r="D9" s="68" t="s">
        <v>63</v>
      </c>
      <c r="E9" s="2"/>
      <c r="F9" s="68" t="s">
        <v>14</v>
      </c>
      <c r="G9" s="2"/>
      <c r="H9" s="194" t="s">
        <v>15</v>
      </c>
      <c r="I9" s="194"/>
      <c r="J9" s="194"/>
      <c r="K9" s="194"/>
      <c r="L9" s="194"/>
      <c r="M9" s="2"/>
      <c r="N9" s="68" t="s">
        <v>83</v>
      </c>
    </row>
    <row r="10" spans="1:14" ht="13.5" customHeight="1">
      <c r="A10" s="9"/>
      <c r="B10" s="3"/>
      <c r="C10" s="3"/>
      <c r="D10" s="152" t="s">
        <v>64</v>
      </c>
      <c r="E10" s="149"/>
      <c r="F10" s="152"/>
      <c r="G10" s="149"/>
      <c r="H10" s="151" t="s">
        <v>3</v>
      </c>
      <c r="I10" s="151"/>
      <c r="J10" s="151" t="s">
        <v>16</v>
      </c>
      <c r="K10" s="151"/>
      <c r="L10" s="152" t="s">
        <v>17</v>
      </c>
      <c r="M10" s="149"/>
      <c r="N10" s="152"/>
    </row>
    <row r="11" spans="1:14" ht="12.75">
      <c r="A11" s="2"/>
      <c r="B11" s="2"/>
      <c r="C11" s="2"/>
      <c r="D11" s="153" t="s">
        <v>46</v>
      </c>
      <c r="E11" s="154"/>
      <c r="F11" s="153" t="s">
        <v>46</v>
      </c>
      <c r="G11" s="154"/>
      <c r="H11" s="155" t="s">
        <v>46</v>
      </c>
      <c r="I11" s="156"/>
      <c r="J11" s="155" t="s">
        <v>46</v>
      </c>
      <c r="K11" s="156"/>
      <c r="L11" s="153" t="s">
        <v>46</v>
      </c>
      <c r="M11" s="154"/>
      <c r="N11" s="153" t="s">
        <v>46</v>
      </c>
    </row>
    <row r="12" spans="1:14" ht="0.75" customHeight="1">
      <c r="A12" s="2"/>
      <c r="B12" s="2"/>
      <c r="C12" s="2"/>
      <c r="D12" s="157"/>
      <c r="E12" s="158"/>
      <c r="F12" s="157"/>
      <c r="G12" s="158"/>
      <c r="H12" s="159"/>
      <c r="I12" s="160"/>
      <c r="J12" s="159"/>
      <c r="K12" s="160"/>
      <c r="L12" s="157"/>
      <c r="M12" s="158"/>
      <c r="N12" s="157"/>
    </row>
    <row r="13" spans="1:14" ht="0.75" customHeight="1">
      <c r="A13" s="55"/>
      <c r="B13" s="67" t="s">
        <v>47</v>
      </c>
      <c r="D13" s="81">
        <v>8.32154413568623</v>
      </c>
      <c r="E13" s="84"/>
      <c r="F13" s="81">
        <v>7.12093331606046</v>
      </c>
      <c r="G13" s="84"/>
      <c r="H13" s="161">
        <v>9.66849894634342</v>
      </c>
      <c r="I13" s="162"/>
      <c r="J13" s="161">
        <v>8.62355635324452</v>
      </c>
      <c r="K13" s="162"/>
      <c r="L13" s="81">
        <v>1.0449425930989</v>
      </c>
      <c r="M13" s="84"/>
      <c r="N13" s="81">
        <v>18.7548646623652</v>
      </c>
    </row>
    <row r="14" spans="1:14" ht="0.75" customHeight="1">
      <c r="A14" s="55"/>
      <c r="B14" s="67"/>
      <c r="D14" s="81">
        <v>8.33434339081777</v>
      </c>
      <c r="E14" s="84"/>
      <c r="F14" s="81">
        <v>7.156947107419688</v>
      </c>
      <c r="G14" s="84"/>
      <c r="H14" s="161">
        <v>9.551022499256362</v>
      </c>
      <c r="I14" s="162"/>
      <c r="J14" s="161"/>
      <c r="K14" s="162"/>
      <c r="L14" s="81"/>
      <c r="M14" s="84"/>
      <c r="N14" s="81">
        <v>19.022047790838524</v>
      </c>
    </row>
    <row r="15" spans="1:14" ht="0.75" customHeight="1">
      <c r="A15" s="55"/>
      <c r="B15" s="67" t="s">
        <v>49</v>
      </c>
      <c r="D15" s="81">
        <v>8.34714264594931</v>
      </c>
      <c r="E15" s="84"/>
      <c r="F15" s="81">
        <v>7.1929608987789155</v>
      </c>
      <c r="G15" s="84"/>
      <c r="H15" s="161">
        <v>9.433546052169305</v>
      </c>
      <c r="I15" s="162"/>
      <c r="J15" s="161"/>
      <c r="K15" s="162"/>
      <c r="L15" s="81"/>
      <c r="M15" s="84"/>
      <c r="N15" s="81">
        <v>19.289230919311848</v>
      </c>
    </row>
    <row r="16" spans="1:14" ht="0.75" customHeight="1">
      <c r="A16" s="55"/>
      <c r="B16" s="67"/>
      <c r="D16" s="163">
        <v>8.35994190108085</v>
      </c>
      <c r="E16" s="84"/>
      <c r="F16" s="163">
        <v>7.228974690138143</v>
      </c>
      <c r="G16" s="84"/>
      <c r="H16" s="162">
        <v>9.316069605082248</v>
      </c>
      <c r="I16" s="162"/>
      <c r="J16" s="162"/>
      <c r="K16" s="162"/>
      <c r="L16" s="163"/>
      <c r="M16" s="84"/>
      <c r="N16" s="163">
        <v>19.55641404778517</v>
      </c>
    </row>
    <row r="17" spans="1:14" ht="0.75" customHeight="1">
      <c r="A17" s="55"/>
      <c r="B17" s="67" t="s">
        <v>50</v>
      </c>
      <c r="D17" s="81">
        <v>8.37274115621239</v>
      </c>
      <c r="E17" s="84"/>
      <c r="F17" s="81">
        <v>7.26498848149737</v>
      </c>
      <c r="G17" s="84"/>
      <c r="H17" s="161">
        <v>9.19859315799519</v>
      </c>
      <c r="I17" s="162"/>
      <c r="J17" s="161">
        <v>7.88243893307402</v>
      </c>
      <c r="K17" s="162"/>
      <c r="L17" s="81">
        <v>1.31615422492117</v>
      </c>
      <c r="M17" s="84"/>
      <c r="N17" s="81">
        <v>19.8235971762585</v>
      </c>
    </row>
    <row r="18" spans="1:14" ht="0.75" customHeight="1">
      <c r="A18" s="55"/>
      <c r="B18" s="67" t="s">
        <v>51</v>
      </c>
      <c r="D18" s="81">
        <v>8.3588540647447</v>
      </c>
      <c r="E18" s="84"/>
      <c r="F18" s="81">
        <v>7.09568252588286</v>
      </c>
      <c r="G18" s="84"/>
      <c r="H18" s="161">
        <v>9.3752942284154</v>
      </c>
      <c r="I18" s="162"/>
      <c r="J18" s="161">
        <v>8.06761238217786</v>
      </c>
      <c r="K18" s="162"/>
      <c r="L18" s="81">
        <v>1.30768184623754</v>
      </c>
      <c r="M18" s="84"/>
      <c r="N18" s="81">
        <v>19.734175035868</v>
      </c>
    </row>
    <row r="19" spans="1:14" ht="0.75" customHeight="1">
      <c r="A19" s="55"/>
      <c r="B19" s="67" t="s">
        <v>52</v>
      </c>
      <c r="D19" s="81">
        <v>8.36106149933454</v>
      </c>
      <c r="E19" s="84"/>
      <c r="F19" s="81">
        <v>7.16400359728289</v>
      </c>
      <c r="G19" s="84"/>
      <c r="H19" s="161">
        <v>9.220832113714</v>
      </c>
      <c r="I19" s="162"/>
      <c r="J19" s="161">
        <v>7.86129981179232</v>
      </c>
      <c r="K19" s="162"/>
      <c r="L19" s="81">
        <v>1.35953230192168</v>
      </c>
      <c r="M19" s="84"/>
      <c r="N19" s="81">
        <v>19.8960832597896</v>
      </c>
    </row>
    <row r="20" spans="1:14" ht="0.75" customHeight="1">
      <c r="A20" s="55"/>
      <c r="B20" s="67" t="s">
        <v>53</v>
      </c>
      <c r="D20" s="81">
        <v>8.22851575053038</v>
      </c>
      <c r="E20" s="84"/>
      <c r="F20" s="81">
        <v>6.92705501325115</v>
      </c>
      <c r="G20" s="84"/>
      <c r="H20" s="161">
        <v>9.25668594434603</v>
      </c>
      <c r="I20" s="162"/>
      <c r="J20" s="161">
        <v>7.85749592577995</v>
      </c>
      <c r="K20" s="162"/>
      <c r="L20" s="81">
        <v>1.39919001856608</v>
      </c>
      <c r="M20" s="84"/>
      <c r="N20" s="81">
        <v>19.3508514890285</v>
      </c>
    </row>
    <row r="21" spans="1:14" ht="0.75" customHeight="1">
      <c r="A21" s="55"/>
      <c r="B21" s="67" t="s">
        <v>54</v>
      </c>
      <c r="D21" s="81">
        <v>8.29502657963903</v>
      </c>
      <c r="E21" s="84"/>
      <c r="F21" s="81">
        <v>7.0935447490466</v>
      </c>
      <c r="G21" s="84"/>
      <c r="H21" s="161">
        <v>9.18790746374176</v>
      </c>
      <c r="I21" s="162"/>
      <c r="J21" s="161">
        <v>7.78729010363698</v>
      </c>
      <c r="K21" s="162"/>
      <c r="L21" s="81">
        <v>1.40061736010478</v>
      </c>
      <c r="M21" s="84"/>
      <c r="N21" s="81">
        <v>18.8296777652856</v>
      </c>
    </row>
    <row r="22" spans="1:14" ht="0.75" customHeight="1">
      <c r="A22" s="55"/>
      <c r="B22" s="67" t="s">
        <v>55</v>
      </c>
      <c r="D22" s="81">
        <v>8.30164544250337</v>
      </c>
      <c r="E22" s="84"/>
      <c r="F22" s="81">
        <v>7.09451871293557</v>
      </c>
      <c r="G22" s="84"/>
      <c r="H22" s="161">
        <v>9.16306780184005</v>
      </c>
      <c r="I22" s="162"/>
      <c r="J22" s="161">
        <v>7.75397284494037</v>
      </c>
      <c r="K22" s="162"/>
      <c r="L22" s="81">
        <v>1.40909495689968</v>
      </c>
      <c r="M22" s="84"/>
      <c r="N22" s="81">
        <v>18.6912073969793</v>
      </c>
    </row>
    <row r="23" spans="1:14" ht="0.75" customHeight="1">
      <c r="A23" s="55"/>
      <c r="B23" s="67" t="s">
        <v>56</v>
      </c>
      <c r="D23" s="81">
        <v>8.41780789605077</v>
      </c>
      <c r="E23" s="84"/>
      <c r="F23" s="81">
        <v>7.41614366630343</v>
      </c>
      <c r="G23" s="84"/>
      <c r="H23" s="161">
        <v>9.11480391307492</v>
      </c>
      <c r="I23" s="162"/>
      <c r="J23" s="161">
        <v>7.640037967013</v>
      </c>
      <c r="K23" s="162"/>
      <c r="L23" s="81">
        <v>1.47476594606192</v>
      </c>
      <c r="M23" s="84"/>
      <c r="N23" s="81">
        <v>18.7228906904174</v>
      </c>
    </row>
    <row r="24" spans="1:14" ht="0.75" customHeight="1">
      <c r="A24" s="55"/>
      <c r="B24" s="67" t="s">
        <v>57</v>
      </c>
      <c r="D24" s="81">
        <v>8.41226566214412</v>
      </c>
      <c r="E24" s="84"/>
      <c r="F24" s="81">
        <v>7.47987638934135</v>
      </c>
      <c r="G24" s="84"/>
      <c r="H24" s="161">
        <v>8.98559242336904</v>
      </c>
      <c r="I24" s="162"/>
      <c r="J24" s="161">
        <v>7.48531020195438</v>
      </c>
      <c r="K24" s="162"/>
      <c r="L24" s="81">
        <v>1.50028222141466</v>
      </c>
      <c r="M24" s="84"/>
      <c r="N24" s="81">
        <v>18.3489701525593</v>
      </c>
    </row>
    <row r="25" spans="1:14" ht="0.75" customHeight="1">
      <c r="A25" s="55"/>
      <c r="B25" s="67" t="s">
        <v>58</v>
      </c>
      <c r="D25" s="81">
        <v>8.58893810922246</v>
      </c>
      <c r="E25" s="84"/>
      <c r="F25" s="81">
        <v>7.75571964644387</v>
      </c>
      <c r="G25" s="84"/>
      <c r="H25" s="161">
        <v>8.97147609310068</v>
      </c>
      <c r="I25" s="162"/>
      <c r="J25" s="161">
        <v>7.43882266193146</v>
      </c>
      <c r="K25" s="162"/>
      <c r="L25" s="81">
        <v>1.53265343116922</v>
      </c>
      <c r="M25" s="84"/>
      <c r="N25" s="81">
        <v>18.4148152196686</v>
      </c>
    </row>
    <row r="26" spans="1:14" ht="0.75" customHeight="1">
      <c r="A26" s="55"/>
      <c r="B26" s="67" t="s">
        <v>59</v>
      </c>
      <c r="D26" s="81">
        <v>8.60867024597402</v>
      </c>
      <c r="E26" s="84"/>
      <c r="F26" s="81">
        <v>7.69374033778931</v>
      </c>
      <c r="G26" s="84"/>
      <c r="H26" s="161">
        <v>9.09129213279355</v>
      </c>
      <c r="I26" s="162"/>
      <c r="J26" s="161">
        <v>7.54936083195926</v>
      </c>
      <c r="K26" s="162"/>
      <c r="L26" s="81">
        <v>1.54193130083429</v>
      </c>
      <c r="M26" s="84"/>
      <c r="N26" s="81">
        <v>18.5888024789337</v>
      </c>
    </row>
    <row r="27" spans="1:14" ht="0.75" customHeight="1">
      <c r="A27" s="55"/>
      <c r="B27" s="67" t="s">
        <v>60</v>
      </c>
      <c r="D27" s="81">
        <v>8.60976011418356</v>
      </c>
      <c r="E27" s="84"/>
      <c r="F27" s="81">
        <v>7.60425756296051</v>
      </c>
      <c r="G27" s="84"/>
      <c r="H27" s="161">
        <v>9.22860931536055</v>
      </c>
      <c r="I27" s="162"/>
      <c r="J27" s="161">
        <v>7.63733730786424</v>
      </c>
      <c r="K27" s="162"/>
      <c r="L27" s="81">
        <v>1.5912720074963</v>
      </c>
      <c r="M27" s="84"/>
      <c r="N27" s="81">
        <v>18.3699452970059</v>
      </c>
    </row>
    <row r="28" spans="1:14" ht="0.75" customHeight="1">
      <c r="A28" s="55"/>
      <c r="B28" s="67" t="s">
        <v>61</v>
      </c>
      <c r="D28" s="81">
        <v>8.65301704962508</v>
      </c>
      <c r="E28" s="84"/>
      <c r="F28" s="81">
        <v>7.59845113183632</v>
      </c>
      <c r="G28" s="84"/>
      <c r="H28" s="161">
        <v>9.33257875689982</v>
      </c>
      <c r="I28" s="162"/>
      <c r="J28" s="161">
        <v>7.72926506996358</v>
      </c>
      <c r="K28" s="162"/>
      <c r="L28" s="81">
        <v>1.60331368693623</v>
      </c>
      <c r="M28" s="84"/>
      <c r="N28" s="81">
        <v>18.2603797464131</v>
      </c>
    </row>
    <row r="29" spans="1:14" ht="14.25" customHeight="1">
      <c r="A29" s="55"/>
      <c r="B29" s="67" t="s">
        <v>96</v>
      </c>
      <c r="D29" s="81">
        <v>8.70694331058905</v>
      </c>
      <c r="E29" s="84"/>
      <c r="F29" s="81">
        <v>7.69365293354378</v>
      </c>
      <c r="G29" s="84"/>
      <c r="H29" s="161">
        <v>9.30211791281514</v>
      </c>
      <c r="I29" s="162"/>
      <c r="J29" s="161">
        <v>7.67012138397419</v>
      </c>
      <c r="K29" s="162"/>
      <c r="L29" s="81">
        <v>1.63199652884095</v>
      </c>
      <c r="M29" s="84"/>
      <c r="N29" s="81">
        <v>18.198182043167</v>
      </c>
    </row>
    <row r="30" spans="1:14" ht="14.25" customHeight="1">
      <c r="A30" s="55"/>
      <c r="B30" s="67" t="s">
        <v>125</v>
      </c>
      <c r="D30" s="81">
        <v>8.71640256137309</v>
      </c>
      <c r="E30" s="84"/>
      <c r="F30" s="81">
        <v>7.63757820158625</v>
      </c>
      <c r="G30" s="84"/>
      <c r="H30" s="161">
        <v>9.37616334801204</v>
      </c>
      <c r="I30" s="162"/>
      <c r="J30" s="161">
        <v>7.71613117114054</v>
      </c>
      <c r="K30" s="162"/>
      <c r="L30" s="81">
        <v>1.6600321768715</v>
      </c>
      <c r="M30" s="84"/>
      <c r="N30" s="81">
        <v>18.1672247077282</v>
      </c>
    </row>
    <row r="31" spans="1:14" ht="14.25" customHeight="1">
      <c r="A31" s="55"/>
      <c r="B31" s="67" t="s">
        <v>126</v>
      </c>
      <c r="D31" s="81">
        <v>8.72638574551402</v>
      </c>
      <c r="E31" s="84"/>
      <c r="F31" s="81">
        <v>7.64194613198171</v>
      </c>
      <c r="G31" s="84"/>
      <c r="H31" s="161">
        <v>9.37499181105861</v>
      </c>
      <c r="I31" s="162"/>
      <c r="J31" s="161">
        <v>7.7099507368119</v>
      </c>
      <c r="K31" s="162"/>
      <c r="L31" s="81">
        <v>1.66504107424671</v>
      </c>
      <c r="M31" s="84"/>
      <c r="N31" s="81">
        <v>18.1115433873813</v>
      </c>
    </row>
    <row r="32" spans="1:14" ht="14.25" customHeight="1">
      <c r="A32" s="55"/>
      <c r="B32" s="67" t="s">
        <v>62</v>
      </c>
      <c r="D32" s="81">
        <v>8.62536944924634</v>
      </c>
      <c r="E32" s="84"/>
      <c r="F32" s="81">
        <v>7.63056875793573</v>
      </c>
      <c r="G32" s="84"/>
      <c r="H32" s="161">
        <v>9.11689418378701</v>
      </c>
      <c r="I32" s="162"/>
      <c r="J32" s="161">
        <v>7.56518920675682</v>
      </c>
      <c r="K32" s="162"/>
      <c r="L32" s="81">
        <v>1.55170497703019</v>
      </c>
      <c r="M32" s="84"/>
      <c r="N32" s="81">
        <v>17.8995889708999</v>
      </c>
    </row>
    <row r="33" spans="1:14" ht="14.25" customHeight="1">
      <c r="A33" s="55"/>
      <c r="B33" s="67" t="s">
        <v>97</v>
      </c>
      <c r="D33" s="81">
        <v>8.78437283944906</v>
      </c>
      <c r="E33" s="84"/>
      <c r="F33" s="81">
        <v>7.67241628197844</v>
      </c>
      <c r="G33" s="84"/>
      <c r="H33" s="161">
        <v>9.41440913671507</v>
      </c>
      <c r="I33" s="162"/>
      <c r="J33" s="161">
        <v>7.69817862740206</v>
      </c>
      <c r="K33" s="162"/>
      <c r="L33" s="81">
        <v>1.71623050931301</v>
      </c>
      <c r="M33" s="84"/>
      <c r="N33" s="81">
        <v>18.3140480966441</v>
      </c>
    </row>
    <row r="34" spans="1:14" ht="14.25" customHeight="1">
      <c r="A34" s="55"/>
      <c r="B34" s="67" t="s">
        <v>127</v>
      </c>
      <c r="D34" s="81">
        <v>8.73298451388197</v>
      </c>
      <c r="E34" s="84"/>
      <c r="F34" s="81">
        <v>7.47777597514238</v>
      </c>
      <c r="G34" s="84"/>
      <c r="H34" s="161">
        <v>9.50366203598812</v>
      </c>
      <c r="I34" s="162"/>
      <c r="J34" s="161">
        <v>7.59993286366606</v>
      </c>
      <c r="K34" s="162"/>
      <c r="L34" s="81">
        <v>1.90372917232206</v>
      </c>
      <c r="M34" s="84"/>
      <c r="N34" s="81">
        <v>18.6966307833707</v>
      </c>
    </row>
    <row r="35" spans="1:14" ht="14.25" customHeight="1">
      <c r="A35" s="55"/>
      <c r="B35" s="67" t="s">
        <v>128</v>
      </c>
      <c r="D35" s="81">
        <v>8.8118620474127</v>
      </c>
      <c r="E35" s="84"/>
      <c r="F35" s="81">
        <v>7.52573664123148</v>
      </c>
      <c r="G35" s="84"/>
      <c r="H35" s="161">
        <v>9.57934894438004</v>
      </c>
      <c r="I35" s="162"/>
      <c r="J35" s="161">
        <v>7.54791660379758</v>
      </c>
      <c r="K35" s="162"/>
      <c r="L35" s="81">
        <v>2.03143234058246</v>
      </c>
      <c r="M35" s="84"/>
      <c r="N35" s="81">
        <v>18.4478283404592</v>
      </c>
    </row>
    <row r="36" spans="1:14" ht="14.25" customHeight="1">
      <c r="A36" s="55"/>
      <c r="B36" s="67" t="s">
        <v>1</v>
      </c>
      <c r="D36" s="81">
        <v>8.85563191661423</v>
      </c>
      <c r="E36" s="84"/>
      <c r="F36" s="81">
        <v>7.57597626635294</v>
      </c>
      <c r="G36" s="84"/>
      <c r="H36" s="161">
        <v>9.65569910811766</v>
      </c>
      <c r="I36" s="162"/>
      <c r="J36" s="161">
        <v>7.55583487443231</v>
      </c>
      <c r="K36" s="162"/>
      <c r="L36" s="81">
        <v>2.09986423368535</v>
      </c>
      <c r="M36" s="84"/>
      <c r="N36" s="81">
        <v>18.0346930881609</v>
      </c>
    </row>
    <row r="37" spans="1:14" ht="14.25" customHeight="1">
      <c r="A37" s="55"/>
      <c r="B37" s="67" t="s">
        <v>98</v>
      </c>
      <c r="D37" s="81">
        <v>8.72517234992136</v>
      </c>
      <c r="E37" s="84"/>
      <c r="F37" s="81">
        <v>7.35635554249217</v>
      </c>
      <c r="G37" s="84"/>
      <c r="H37" s="161">
        <v>9.67093340391348</v>
      </c>
      <c r="I37" s="162"/>
      <c r="J37" s="161">
        <v>7.54309789176631</v>
      </c>
      <c r="K37" s="162"/>
      <c r="L37" s="81">
        <v>2.12783551214717</v>
      </c>
      <c r="M37" s="84"/>
      <c r="N37" s="81">
        <v>17.4969712447855</v>
      </c>
    </row>
    <row r="38" spans="1:14" ht="14.25" customHeight="1">
      <c r="A38" s="55"/>
      <c r="B38" s="67" t="s">
        <v>130</v>
      </c>
      <c r="D38" s="81">
        <v>8.888243502527818</v>
      </c>
      <c r="E38" s="84"/>
      <c r="F38" s="81">
        <v>7.447558107108208</v>
      </c>
      <c r="G38" s="84"/>
      <c r="H38" s="161">
        <v>9.88198325476305</v>
      </c>
      <c r="I38" s="162"/>
      <c r="J38" s="161">
        <v>7.701504922503333</v>
      </c>
      <c r="K38" s="162"/>
      <c r="L38" s="81">
        <v>2.180478332259717</v>
      </c>
      <c r="M38" s="84"/>
      <c r="N38" s="81">
        <v>17.84688051240275</v>
      </c>
    </row>
    <row r="39" spans="1:14" ht="14.25" customHeight="1">
      <c r="A39" s="55"/>
      <c r="B39" s="67" t="s">
        <v>131</v>
      </c>
      <c r="D39" s="81">
        <v>9.031055297740215</v>
      </c>
      <c r="E39" s="84"/>
      <c r="F39" s="81">
        <v>7.6724344852187585</v>
      </c>
      <c r="G39" s="84"/>
      <c r="H39" s="161">
        <v>9.878138987404952</v>
      </c>
      <c r="I39" s="162"/>
      <c r="J39" s="161">
        <v>7.6513862111102675</v>
      </c>
      <c r="K39" s="162"/>
      <c r="L39" s="81">
        <v>2.2267527762946844</v>
      </c>
      <c r="M39" s="84"/>
      <c r="N39" s="81">
        <v>17.820739536595145</v>
      </c>
    </row>
    <row r="40" spans="1:14" ht="14.25" customHeight="1">
      <c r="A40" s="55"/>
      <c r="B40" s="67" t="s">
        <v>0</v>
      </c>
      <c r="D40" s="81">
        <v>9.03880948173253</v>
      </c>
      <c r="E40" s="84"/>
      <c r="F40" s="81">
        <v>7.560648618353478</v>
      </c>
      <c r="G40" s="84"/>
      <c r="H40" s="161">
        <v>10.047117911977171</v>
      </c>
      <c r="I40" s="162"/>
      <c r="J40" s="161">
        <v>7.6845326718298805</v>
      </c>
      <c r="K40" s="162"/>
      <c r="L40" s="81">
        <v>2.362585240147291</v>
      </c>
      <c r="M40" s="84"/>
      <c r="N40" s="81">
        <v>17.807342029835137</v>
      </c>
    </row>
    <row r="41" spans="1:14" ht="14.25" customHeight="1">
      <c r="A41" s="55"/>
      <c r="B41" s="67" t="s">
        <v>99</v>
      </c>
      <c r="D41" s="81">
        <v>9.022422187996334</v>
      </c>
      <c r="E41" s="84"/>
      <c r="F41" s="81">
        <v>7.70362188068489</v>
      </c>
      <c r="G41" s="84"/>
      <c r="H41" s="161">
        <v>9.79253581510995</v>
      </c>
      <c r="I41" s="162"/>
      <c r="J41" s="161">
        <v>7.438244439248246</v>
      </c>
      <c r="K41" s="162"/>
      <c r="L41" s="81">
        <v>2.3542913758617035</v>
      </c>
      <c r="M41" s="84"/>
      <c r="N41" s="81">
        <v>17.814879647124993</v>
      </c>
    </row>
    <row r="42" spans="1:14" ht="14.25" customHeight="1">
      <c r="A42" s="55"/>
      <c r="B42" s="67" t="s">
        <v>132</v>
      </c>
      <c r="D42" s="81">
        <v>9.240716880570275</v>
      </c>
      <c r="E42" s="84"/>
      <c r="F42" s="81">
        <v>7.9998546851573336</v>
      </c>
      <c r="G42" s="84"/>
      <c r="H42" s="161">
        <v>9.889279698380637</v>
      </c>
      <c r="I42" s="162"/>
      <c r="J42" s="161">
        <v>7.47824657939833</v>
      </c>
      <c r="K42" s="162"/>
      <c r="L42" s="81">
        <v>2.4110331189823064</v>
      </c>
      <c r="M42" s="84"/>
      <c r="N42" s="81">
        <v>17.940065572437273</v>
      </c>
    </row>
    <row r="43" spans="1:14" ht="14.25" customHeight="1">
      <c r="A43" s="55"/>
      <c r="B43" s="67" t="s">
        <v>133</v>
      </c>
      <c r="D43" s="81">
        <v>9.22481533893144</v>
      </c>
      <c r="E43" s="84"/>
      <c r="F43" s="81">
        <v>8.030244990991518</v>
      </c>
      <c r="G43" s="84"/>
      <c r="H43" s="161">
        <v>9.791172155795632</v>
      </c>
      <c r="I43" s="162"/>
      <c r="J43" s="161">
        <v>7.400644811225841</v>
      </c>
      <c r="K43" s="162"/>
      <c r="L43" s="81">
        <v>2.3905273445697905</v>
      </c>
      <c r="M43" s="84"/>
      <c r="N43" s="81">
        <v>18.209623196587394</v>
      </c>
    </row>
    <row r="44" spans="1:14" ht="14.25" customHeight="1">
      <c r="A44" s="55"/>
      <c r="B44" s="67" t="s">
        <v>67</v>
      </c>
      <c r="D44" s="81">
        <v>9.270155858700686</v>
      </c>
      <c r="E44" s="84"/>
      <c r="F44" s="81">
        <v>7.971100817968614</v>
      </c>
      <c r="G44" s="84"/>
      <c r="H44" s="161">
        <v>9.970458982739311</v>
      </c>
      <c r="I44" s="162"/>
      <c r="J44" s="161">
        <v>7.493784534361984</v>
      </c>
      <c r="K44" s="162"/>
      <c r="L44" s="81">
        <v>2.4766744483773264</v>
      </c>
      <c r="M44" s="84"/>
      <c r="N44" s="81">
        <v>18.12907969526091</v>
      </c>
    </row>
    <row r="45" spans="1:14" ht="14.25" customHeight="1">
      <c r="A45" s="55"/>
      <c r="B45" s="67" t="s">
        <v>100</v>
      </c>
      <c r="D45" s="81">
        <v>9.488089430645315</v>
      </c>
      <c r="E45" s="84"/>
      <c r="F45" s="81">
        <v>8.190613421063821</v>
      </c>
      <c r="G45" s="84"/>
      <c r="H45" s="161">
        <v>10.165821260648041</v>
      </c>
      <c r="I45" s="162"/>
      <c r="J45" s="161">
        <v>7.5604924516646115</v>
      </c>
      <c r="K45" s="162"/>
      <c r="L45" s="81">
        <v>2.605328808983429</v>
      </c>
      <c r="M45" s="84"/>
      <c r="N45" s="81">
        <v>18.16121683323734</v>
      </c>
    </row>
    <row r="46" spans="1:14" ht="14.25" customHeight="1">
      <c r="A46" s="55"/>
      <c r="B46" s="67" t="s">
        <v>134</v>
      </c>
      <c r="D46" s="81">
        <v>9.509280139815841</v>
      </c>
      <c r="E46" s="84"/>
      <c r="F46" s="81">
        <v>8.274066511787511</v>
      </c>
      <c r="G46" s="84"/>
      <c r="H46" s="161">
        <v>10.12269699341774</v>
      </c>
      <c r="I46" s="162"/>
      <c r="J46" s="161">
        <v>7.479228617625606</v>
      </c>
      <c r="K46" s="162"/>
      <c r="L46" s="81">
        <v>2.643468375792134</v>
      </c>
      <c r="M46" s="84"/>
      <c r="N46" s="81">
        <v>18.19604642995911</v>
      </c>
    </row>
    <row r="47" spans="1:14" ht="14.25" customHeight="1">
      <c r="A47" s="55"/>
      <c r="B47" s="67" t="s">
        <v>135</v>
      </c>
      <c r="D47" s="81">
        <v>9.50017908936456</v>
      </c>
      <c r="E47" s="84"/>
      <c r="F47" s="81">
        <v>8.344204392209022</v>
      </c>
      <c r="G47" s="84"/>
      <c r="H47" s="161">
        <v>9.941432569724853</v>
      </c>
      <c r="I47" s="162"/>
      <c r="J47" s="161">
        <v>7.262807387848766</v>
      </c>
      <c r="K47" s="162"/>
      <c r="L47" s="81">
        <v>2.678625181876087</v>
      </c>
      <c r="M47" s="84"/>
      <c r="N47" s="81">
        <v>18.305608518208327</v>
      </c>
    </row>
    <row r="48" spans="1:14" ht="14.25" customHeight="1">
      <c r="A48" s="55"/>
      <c r="B48" s="67" t="s">
        <v>69</v>
      </c>
      <c r="D48" s="81">
        <v>9.557563186375292</v>
      </c>
      <c r="E48" s="84"/>
      <c r="F48" s="81">
        <v>8.348135993210404</v>
      </c>
      <c r="G48" s="84"/>
      <c r="H48" s="161">
        <v>10.112151499668986</v>
      </c>
      <c r="I48" s="162"/>
      <c r="J48" s="161">
        <v>7.365718792028872</v>
      </c>
      <c r="K48" s="162"/>
      <c r="L48" s="81">
        <v>2.746432707640114</v>
      </c>
      <c r="M48" s="84"/>
      <c r="N48" s="81">
        <v>17.928677525771924</v>
      </c>
    </row>
    <row r="49" spans="1:14" ht="14.25" customHeight="1">
      <c r="A49" s="55"/>
      <c r="B49" s="67" t="s">
        <v>101</v>
      </c>
      <c r="D49" s="81">
        <v>9.508220728249865</v>
      </c>
      <c r="E49" s="84"/>
      <c r="F49" s="81">
        <v>8.2534004658139</v>
      </c>
      <c r="G49" s="84"/>
      <c r="H49" s="161">
        <v>10.09639240383346</v>
      </c>
      <c r="I49" s="162"/>
      <c r="J49" s="161">
        <v>7.3286377297479</v>
      </c>
      <c r="K49" s="162"/>
      <c r="L49" s="81">
        <v>2.7677546740855608</v>
      </c>
      <c r="M49" s="84"/>
      <c r="N49" s="81">
        <v>17.86752605719649</v>
      </c>
    </row>
    <row r="50" spans="1:14" ht="14.25" customHeight="1">
      <c r="A50" s="55"/>
      <c r="B50" s="67" t="s">
        <v>136</v>
      </c>
      <c r="D50" s="81">
        <v>9.629015496880582</v>
      </c>
      <c r="E50" s="84"/>
      <c r="F50" s="81">
        <v>8.403709992681526</v>
      </c>
      <c r="G50" s="84"/>
      <c r="H50" s="161">
        <v>10.146309123829651</v>
      </c>
      <c r="I50" s="162"/>
      <c r="J50" s="161">
        <v>7.28945298684149</v>
      </c>
      <c r="K50" s="162"/>
      <c r="L50" s="81">
        <v>2.85685613698816</v>
      </c>
      <c r="M50" s="84"/>
      <c r="N50" s="81">
        <v>17.956492065669973</v>
      </c>
    </row>
    <row r="51" spans="1:14" ht="14.25" customHeight="1">
      <c r="A51" s="55"/>
      <c r="B51" s="67" t="s">
        <v>137</v>
      </c>
      <c r="D51" s="81">
        <v>9.676878105400249</v>
      </c>
      <c r="E51" s="84"/>
      <c r="F51" s="81">
        <v>8.431588354456972</v>
      </c>
      <c r="G51" s="84"/>
      <c r="H51" s="161">
        <v>10.235434286773188</v>
      </c>
      <c r="I51" s="162"/>
      <c r="J51" s="161">
        <v>7.3699934253121935</v>
      </c>
      <c r="K51" s="162"/>
      <c r="L51" s="81">
        <v>2.865440861460995</v>
      </c>
      <c r="M51" s="84"/>
      <c r="N51" s="81">
        <v>17.6690320321175</v>
      </c>
    </row>
    <row r="52" spans="1:14" ht="14.25" customHeight="1">
      <c r="A52" s="55"/>
      <c r="B52" s="67" t="s">
        <v>70</v>
      </c>
      <c r="D52" s="81">
        <v>9.495466921841132</v>
      </c>
      <c r="E52" s="84"/>
      <c r="F52" s="81">
        <v>8.029155027686885</v>
      </c>
      <c r="G52" s="84"/>
      <c r="H52" s="161">
        <v>10.289184674538145</v>
      </c>
      <c r="I52" s="162"/>
      <c r="J52" s="161">
        <v>7.368006426885873</v>
      </c>
      <c r="K52" s="162"/>
      <c r="L52" s="81">
        <v>2.921178247652272</v>
      </c>
      <c r="M52" s="84"/>
      <c r="N52" s="81">
        <v>17.501783823803827</v>
      </c>
    </row>
    <row r="53" spans="1:14" ht="14.25" customHeight="1">
      <c r="A53" s="55"/>
      <c r="B53" s="67" t="s">
        <v>102</v>
      </c>
      <c r="D53" s="81">
        <v>9.71072059195127</v>
      </c>
      <c r="E53" s="84"/>
      <c r="F53" s="81">
        <v>8.311851387987769</v>
      </c>
      <c r="G53" s="84"/>
      <c r="H53" s="161">
        <v>10.441398953291902</v>
      </c>
      <c r="I53" s="162"/>
      <c r="J53" s="161">
        <v>7.461340109536309</v>
      </c>
      <c r="K53" s="162"/>
      <c r="L53" s="81">
        <v>2.980058843755592</v>
      </c>
      <c r="M53" s="84"/>
      <c r="N53" s="81">
        <v>17.437543201023697</v>
      </c>
    </row>
    <row r="54" spans="1:14" ht="14.25" customHeight="1">
      <c r="A54" s="55"/>
      <c r="B54" s="67" t="s">
        <v>138</v>
      </c>
      <c r="D54" s="81">
        <v>9.634758219246562</v>
      </c>
      <c r="E54" s="84"/>
      <c r="F54" s="81">
        <v>8.299095407339683</v>
      </c>
      <c r="G54" s="84"/>
      <c r="H54" s="161">
        <v>10.260909336089846</v>
      </c>
      <c r="I54" s="162"/>
      <c r="J54" s="161">
        <v>7.287860446048486</v>
      </c>
      <c r="K54" s="162"/>
      <c r="L54" s="81">
        <v>2.9730488900413583</v>
      </c>
      <c r="M54" s="84"/>
      <c r="N54" s="81">
        <v>17.437425210934137</v>
      </c>
    </row>
    <row r="55" spans="1:14" ht="14.25" customHeight="1">
      <c r="A55" s="55"/>
      <c r="B55" s="67" t="s">
        <v>139</v>
      </c>
      <c r="D55" s="81">
        <v>9.67028734796451</v>
      </c>
      <c r="E55" s="84"/>
      <c r="F55" s="81">
        <v>8.378893497810937</v>
      </c>
      <c r="G55" s="84"/>
      <c r="H55" s="161">
        <v>10.225455430279972</v>
      </c>
      <c r="I55" s="162"/>
      <c r="J55" s="161">
        <v>7.1692289581788335</v>
      </c>
      <c r="K55" s="162"/>
      <c r="L55" s="81">
        <v>3.056226472101138</v>
      </c>
      <c r="M55" s="84"/>
      <c r="N55" s="81">
        <v>17.27008593340582</v>
      </c>
    </row>
    <row r="56" spans="1:14" ht="14.25" customHeight="1">
      <c r="A56" s="55"/>
      <c r="B56" s="67" t="s">
        <v>140</v>
      </c>
      <c r="D56" s="81">
        <v>9.586547130803133</v>
      </c>
      <c r="E56" s="84"/>
      <c r="F56" s="81">
        <v>8.30154760142178</v>
      </c>
      <c r="G56" s="84"/>
      <c r="H56" s="161">
        <v>10.146568629050023</v>
      </c>
      <c r="I56" s="162"/>
      <c r="J56" s="161">
        <v>7.018502504120321</v>
      </c>
      <c r="K56" s="162"/>
      <c r="L56" s="81">
        <v>3.1280661249297013</v>
      </c>
      <c r="M56" s="84"/>
      <c r="N56" s="81">
        <v>16.97039401299442</v>
      </c>
    </row>
    <row r="57" spans="1:14" ht="14.25" customHeight="1">
      <c r="A57" s="55"/>
      <c r="B57" s="67" t="s">
        <v>103</v>
      </c>
      <c r="D57" s="81">
        <v>9.622784681291252</v>
      </c>
      <c r="E57" s="84"/>
      <c r="F57" s="81">
        <v>8.391296199662065</v>
      </c>
      <c r="G57" s="84"/>
      <c r="H57" s="161">
        <v>10.133832991750438</v>
      </c>
      <c r="I57" s="162"/>
      <c r="J57" s="161">
        <v>6.9767192033651995</v>
      </c>
      <c r="K57" s="162"/>
      <c r="L57" s="81">
        <v>3.1571137883852387</v>
      </c>
      <c r="M57" s="84"/>
      <c r="N57" s="81">
        <v>16.795709189694726</v>
      </c>
    </row>
    <row r="58" spans="1:14" ht="14.25" customHeight="1">
      <c r="A58" s="55"/>
      <c r="B58" s="67" t="s">
        <v>141</v>
      </c>
      <c r="D58" s="81">
        <v>9.59557062779182</v>
      </c>
      <c r="E58" s="84"/>
      <c r="F58" s="81">
        <v>8.321614402772603</v>
      </c>
      <c r="G58" s="84"/>
      <c r="H58" s="161">
        <v>10.129531986330273</v>
      </c>
      <c r="I58" s="162"/>
      <c r="J58" s="161">
        <v>6.928802501224349</v>
      </c>
      <c r="K58" s="162"/>
      <c r="L58" s="81">
        <v>3.2007294851059243</v>
      </c>
      <c r="M58" s="84"/>
      <c r="N58" s="81">
        <v>16.74366613626119</v>
      </c>
    </row>
    <row r="59" spans="1:14" ht="14.25" customHeight="1">
      <c r="A59" s="55"/>
      <c r="B59" s="67" t="s">
        <v>142</v>
      </c>
      <c r="D59" s="81">
        <v>9.519294667209067</v>
      </c>
      <c r="E59" s="84"/>
      <c r="F59" s="81">
        <v>8.5254669427976</v>
      </c>
      <c r="G59" s="84"/>
      <c r="H59" s="161">
        <v>9.745114155209507</v>
      </c>
      <c r="I59" s="162"/>
      <c r="J59" s="161">
        <v>6.528546593505381</v>
      </c>
      <c r="K59" s="162"/>
      <c r="L59" s="81">
        <v>3.216567561704126</v>
      </c>
      <c r="M59" s="84"/>
      <c r="N59" s="81">
        <v>16.571221860926624</v>
      </c>
    </row>
    <row r="60" spans="1:14" ht="14.25" customHeight="1">
      <c r="A60" s="55"/>
      <c r="B60" s="67" t="s">
        <v>71</v>
      </c>
      <c r="D60" s="81">
        <v>9.523053726890241</v>
      </c>
      <c r="E60" s="84"/>
      <c r="F60" s="81">
        <v>8.577834296514284</v>
      </c>
      <c r="G60" s="84"/>
      <c r="H60" s="161">
        <v>9.703397171042594</v>
      </c>
      <c r="I60" s="162"/>
      <c r="J60" s="161">
        <v>6.386980642922335</v>
      </c>
      <c r="K60" s="162"/>
      <c r="L60" s="81">
        <v>3.3164165281202584</v>
      </c>
      <c r="M60" s="84"/>
      <c r="N60" s="81">
        <v>16.460153002027134</v>
      </c>
    </row>
    <row r="61" spans="1:14" ht="14.25" customHeight="1">
      <c r="A61" s="55"/>
      <c r="B61" s="67" t="s">
        <v>104</v>
      </c>
      <c r="D61" s="81">
        <v>9.66486186744949</v>
      </c>
      <c r="E61" s="84"/>
      <c r="F61" s="81">
        <v>8.70287732194085</v>
      </c>
      <c r="G61" s="84"/>
      <c r="H61" s="161">
        <v>9.871504836318328</v>
      </c>
      <c r="I61" s="162"/>
      <c r="J61" s="161">
        <v>6.498446267030638</v>
      </c>
      <c r="K61" s="162"/>
      <c r="L61" s="81">
        <v>3.3730585692876907</v>
      </c>
      <c r="M61" s="84"/>
      <c r="N61" s="81">
        <v>16.586061274685406</v>
      </c>
    </row>
    <row r="62" spans="1:14" ht="14.25" customHeight="1">
      <c r="A62" s="55"/>
      <c r="B62" s="67" t="s">
        <v>143</v>
      </c>
      <c r="D62" s="81">
        <v>9.771812488219</v>
      </c>
      <c r="E62" s="84"/>
      <c r="F62" s="81">
        <v>8.94641208140635</v>
      </c>
      <c r="G62" s="84"/>
      <c r="H62" s="161">
        <v>9.837274604317372</v>
      </c>
      <c r="I62" s="162"/>
      <c r="J62" s="161">
        <v>6.419336494528425</v>
      </c>
      <c r="K62" s="162"/>
      <c r="L62" s="81">
        <v>3.417938109788948</v>
      </c>
      <c r="M62" s="84"/>
      <c r="N62" s="81">
        <v>16.667228601370795</v>
      </c>
    </row>
    <row r="63" spans="1:14" ht="14.25" customHeight="1">
      <c r="A63" s="55"/>
      <c r="B63" s="67" t="s">
        <v>144</v>
      </c>
      <c r="D63" s="81">
        <v>9.701748480971208</v>
      </c>
      <c r="E63" s="84"/>
      <c r="F63" s="81">
        <v>8.86408896042169</v>
      </c>
      <c r="G63" s="84"/>
      <c r="H63" s="161">
        <v>9.76282603244472</v>
      </c>
      <c r="I63" s="162"/>
      <c r="J63" s="161">
        <v>6.35140592683388</v>
      </c>
      <c r="K63" s="162"/>
      <c r="L63" s="81">
        <v>3.4114201056108393</v>
      </c>
      <c r="M63" s="84"/>
      <c r="N63" s="81">
        <v>16.717392144473532</v>
      </c>
    </row>
    <row r="64" spans="1:14" ht="14.25" customHeight="1">
      <c r="A64" s="55"/>
      <c r="B64" s="67" t="s">
        <v>145</v>
      </c>
      <c r="D64" s="81">
        <v>9.694651054259355</v>
      </c>
      <c r="E64" s="84"/>
      <c r="F64" s="81">
        <v>8.98011510186549</v>
      </c>
      <c r="G64" s="84"/>
      <c r="H64" s="161">
        <v>9.637877442679544</v>
      </c>
      <c r="I64" s="162"/>
      <c r="J64" s="161">
        <v>6.193740632054961</v>
      </c>
      <c r="K64" s="162"/>
      <c r="L64" s="81">
        <v>3.444136810624583</v>
      </c>
      <c r="M64" s="84"/>
      <c r="N64" s="81">
        <v>16.68274601531136</v>
      </c>
    </row>
    <row r="65" spans="1:14" ht="14.25" customHeight="1">
      <c r="A65" s="55"/>
      <c r="B65" s="67" t="s">
        <v>105</v>
      </c>
      <c r="D65" s="81">
        <v>9.72781511269441</v>
      </c>
      <c r="E65" s="84"/>
      <c r="F65" s="81">
        <v>8.997870941069129</v>
      </c>
      <c r="G65" s="84"/>
      <c r="H65" s="161">
        <v>9.66903155668019</v>
      </c>
      <c r="I65" s="162"/>
      <c r="J65" s="161">
        <v>6.146569274980998</v>
      </c>
      <c r="K65" s="162"/>
      <c r="L65" s="81">
        <v>3.5224622816991915</v>
      </c>
      <c r="M65" s="84"/>
      <c r="N65" s="81">
        <v>16.684073266602077</v>
      </c>
    </row>
    <row r="66" spans="1:14" ht="14.25" customHeight="1">
      <c r="A66" s="55"/>
      <c r="B66" s="67" t="s">
        <v>146</v>
      </c>
      <c r="D66" s="81">
        <v>9.810788927978486</v>
      </c>
      <c r="E66" s="84"/>
      <c r="F66" s="81">
        <v>9.05626195525365</v>
      </c>
      <c r="G66" s="84"/>
      <c r="H66" s="161">
        <v>9.785922292170627</v>
      </c>
      <c r="I66" s="162"/>
      <c r="J66" s="161">
        <v>6.239419201530591</v>
      </c>
      <c r="K66" s="162"/>
      <c r="L66" s="81">
        <v>3.5465030906400354</v>
      </c>
      <c r="M66" s="84"/>
      <c r="N66" s="81">
        <v>16.694025255083282</v>
      </c>
    </row>
    <row r="67" spans="1:14" ht="14.25" customHeight="1">
      <c r="A67" s="55"/>
      <c r="B67" s="67" t="s">
        <v>147</v>
      </c>
      <c r="D67" s="81">
        <v>10.343511880746725</v>
      </c>
      <c r="E67" s="84"/>
      <c r="F67" s="81">
        <v>9.298145572983037</v>
      </c>
      <c r="G67" s="84"/>
      <c r="H67" s="161">
        <v>10.695346077998664</v>
      </c>
      <c r="I67" s="162"/>
      <c r="J67" s="161">
        <v>7.146521587161604</v>
      </c>
      <c r="K67" s="162"/>
      <c r="L67" s="81">
        <v>3.548824490837062</v>
      </c>
      <c r="M67" s="84"/>
      <c r="N67" s="81">
        <v>16.266588061051085</v>
      </c>
    </row>
    <row r="68" spans="1:14" ht="14.25" customHeight="1">
      <c r="A68" s="55"/>
      <c r="B68" s="67" t="s">
        <v>148</v>
      </c>
      <c r="D68" s="81">
        <v>10.268352422713432</v>
      </c>
      <c r="E68" s="84"/>
      <c r="F68" s="81">
        <v>9.4374153335563</v>
      </c>
      <c r="G68" s="84"/>
      <c r="H68" s="161">
        <v>10.414456264281128</v>
      </c>
      <c r="I68" s="162"/>
      <c r="J68" s="161">
        <v>6.818690072224569</v>
      </c>
      <c r="K68" s="162"/>
      <c r="L68" s="81">
        <v>3.595766192056559</v>
      </c>
      <c r="M68" s="84"/>
      <c r="N68" s="81">
        <v>16.10519144644205</v>
      </c>
    </row>
    <row r="69" spans="1:14" ht="14.25" customHeight="1">
      <c r="A69" s="55"/>
      <c r="B69" s="67" t="s">
        <v>106</v>
      </c>
      <c r="D69" s="81">
        <v>10.23622367616191</v>
      </c>
      <c r="E69" s="84"/>
      <c r="F69" s="81">
        <v>9.311750246812815</v>
      </c>
      <c r="G69" s="84"/>
      <c r="H69" s="161">
        <v>10.471074129993877</v>
      </c>
      <c r="I69" s="162"/>
      <c r="J69" s="161">
        <v>6.775119877400575</v>
      </c>
      <c r="K69" s="162"/>
      <c r="L69" s="81">
        <v>3.6959542525933013</v>
      </c>
      <c r="M69" s="84"/>
      <c r="N69" s="81">
        <v>16.03769600402902</v>
      </c>
    </row>
    <row r="70" spans="1:14" ht="14.25" customHeight="1">
      <c r="A70" s="55"/>
      <c r="B70" s="67" t="s">
        <v>149</v>
      </c>
      <c r="D70" s="81">
        <v>10.461055267840013</v>
      </c>
      <c r="E70" s="84"/>
      <c r="F70" s="81">
        <v>9.465444062683453</v>
      </c>
      <c r="G70" s="84"/>
      <c r="H70" s="161">
        <v>10.785646972779977</v>
      </c>
      <c r="I70" s="162"/>
      <c r="J70" s="161">
        <v>7.021253860754894</v>
      </c>
      <c r="K70" s="162"/>
      <c r="L70" s="81">
        <v>3.7643931120250835</v>
      </c>
      <c r="M70" s="84"/>
      <c r="N70" s="81">
        <v>16.01766884592305</v>
      </c>
    </row>
    <row r="71" spans="1:14" ht="14.25" customHeight="1">
      <c r="A71" s="55"/>
      <c r="B71" s="67" t="s">
        <v>150</v>
      </c>
      <c r="D71" s="81">
        <v>10.372864703166337</v>
      </c>
      <c r="E71" s="84"/>
      <c r="F71" s="81">
        <v>9.444871036243544</v>
      </c>
      <c r="G71" s="84"/>
      <c r="H71" s="161">
        <v>10.610228670495815</v>
      </c>
      <c r="I71" s="162"/>
      <c r="J71" s="161">
        <v>6.7747183741487405</v>
      </c>
      <c r="K71" s="162"/>
      <c r="L71" s="81">
        <v>3.8355102963470737</v>
      </c>
      <c r="M71" s="84"/>
      <c r="N71" s="81">
        <v>16.10423603897875</v>
      </c>
    </row>
    <row r="72" spans="1:14" ht="14.25" customHeight="1">
      <c r="A72" s="55"/>
      <c r="B72" s="67" t="s">
        <v>151</v>
      </c>
      <c r="D72" s="81">
        <v>10.245991886020432</v>
      </c>
      <c r="E72" s="84"/>
      <c r="F72" s="81">
        <v>9.389550492905805</v>
      </c>
      <c r="G72" s="84"/>
      <c r="H72" s="161">
        <v>10.42693077565592</v>
      </c>
      <c r="I72" s="162"/>
      <c r="J72" s="161">
        <v>6.546834538549398</v>
      </c>
      <c r="K72" s="162"/>
      <c r="L72" s="81">
        <v>3.880096237106522</v>
      </c>
      <c r="M72" s="84"/>
      <c r="N72" s="81">
        <v>15.980334120102944</v>
      </c>
    </row>
    <row r="73" spans="1:14" ht="14.25" customHeight="1">
      <c r="A73" s="55"/>
      <c r="B73" s="67" t="s">
        <v>107</v>
      </c>
      <c r="D73" s="81">
        <v>10.367517419982638</v>
      </c>
      <c r="E73" s="84"/>
      <c r="F73" s="81">
        <v>9.402331438813667</v>
      </c>
      <c r="G73" s="84"/>
      <c r="H73" s="161">
        <v>10.666721313240698</v>
      </c>
      <c r="I73" s="162"/>
      <c r="J73" s="161">
        <v>6.7531337980465045</v>
      </c>
      <c r="K73" s="162"/>
      <c r="L73" s="81">
        <v>3.9135875151941937</v>
      </c>
      <c r="M73" s="84"/>
      <c r="N73" s="81">
        <v>15.992793742189754</v>
      </c>
    </row>
    <row r="74" spans="1:14" ht="14.25" customHeight="1">
      <c r="A74" s="55"/>
      <c r="B74" s="67" t="s">
        <v>152</v>
      </c>
      <c r="D74" s="81">
        <v>10.311894359089454</v>
      </c>
      <c r="E74" s="84"/>
      <c r="F74" s="81">
        <v>9.311867311490856</v>
      </c>
      <c r="G74" s="84"/>
      <c r="H74" s="161">
        <v>10.616969636780723</v>
      </c>
      <c r="I74" s="162"/>
      <c r="J74" s="161">
        <v>6.552643326776517</v>
      </c>
      <c r="K74" s="162"/>
      <c r="L74" s="81">
        <v>4.064326310004207</v>
      </c>
      <c r="M74" s="84"/>
      <c r="N74" s="81">
        <v>16.193757054737354</v>
      </c>
    </row>
    <row r="75" spans="1:14" ht="14.25" customHeight="1">
      <c r="A75" s="55"/>
      <c r="B75" s="67" t="s">
        <v>153</v>
      </c>
      <c r="D75" s="81">
        <v>10.397227365404152</v>
      </c>
      <c r="E75" s="84"/>
      <c r="F75" s="81">
        <v>9.45177058240511</v>
      </c>
      <c r="G75" s="84"/>
      <c r="H75" s="161">
        <v>10.655174678582718</v>
      </c>
      <c r="I75" s="162"/>
      <c r="J75" s="161">
        <v>6.533871734618184</v>
      </c>
      <c r="K75" s="162"/>
      <c r="L75" s="81">
        <v>4.121302943964534</v>
      </c>
      <c r="M75" s="84"/>
      <c r="N75" s="81">
        <v>16.223184050524903</v>
      </c>
    </row>
    <row r="76" spans="1:14" ht="14.25" customHeight="1">
      <c r="A76" s="55"/>
      <c r="B76" s="67" t="s">
        <v>154</v>
      </c>
      <c r="D76" s="81">
        <v>10.38821947253742</v>
      </c>
      <c r="E76" s="84"/>
      <c r="F76" s="81">
        <v>9.431008616786855</v>
      </c>
      <c r="G76" s="84"/>
      <c r="H76" s="161">
        <v>10.651832541771125</v>
      </c>
      <c r="I76" s="162"/>
      <c r="J76" s="161">
        <v>6.5665120521847635</v>
      </c>
      <c r="K76" s="162"/>
      <c r="L76" s="81">
        <v>4.085320489586361</v>
      </c>
      <c r="M76" s="84"/>
      <c r="N76" s="81">
        <v>16.244761251126594</v>
      </c>
    </row>
    <row r="77" spans="1:14" ht="14.25" customHeight="1">
      <c r="A77" s="55"/>
      <c r="B77" s="67" t="s">
        <v>108</v>
      </c>
      <c r="D77" s="81">
        <v>10.311349902276854</v>
      </c>
      <c r="E77" s="84"/>
      <c r="F77" s="81">
        <v>9.34974830186537</v>
      </c>
      <c r="G77" s="84"/>
      <c r="H77" s="161">
        <v>10.580269258865966</v>
      </c>
      <c r="I77" s="162"/>
      <c r="J77" s="161">
        <v>6.516515462707418</v>
      </c>
      <c r="K77" s="162"/>
      <c r="L77" s="81">
        <v>4.063753796158547</v>
      </c>
      <c r="M77" s="84"/>
      <c r="N77" s="81">
        <v>16.153739954603164</v>
      </c>
    </row>
    <row r="78" spans="1:14" ht="14.25" customHeight="1">
      <c r="A78" s="55"/>
      <c r="B78" s="67" t="s">
        <v>155</v>
      </c>
      <c r="D78" s="81">
        <v>10.311894359089454</v>
      </c>
      <c r="E78" s="84"/>
      <c r="F78" s="81">
        <v>9.311867311490856</v>
      </c>
      <c r="G78" s="84"/>
      <c r="H78" s="161">
        <v>10.616969636780723</v>
      </c>
      <c r="I78" s="162"/>
      <c r="J78" s="161">
        <v>6.552643326776517</v>
      </c>
      <c r="K78" s="162"/>
      <c r="L78" s="81">
        <v>4.064326310004207</v>
      </c>
      <c r="M78" s="84"/>
      <c r="N78" s="81">
        <v>16.193757054737354</v>
      </c>
    </row>
    <row r="79" spans="1:14" ht="14.25" customHeight="1">
      <c r="A79" s="55"/>
      <c r="B79" s="67" t="s">
        <v>156</v>
      </c>
      <c r="D79" s="81">
        <v>10.23506303575322</v>
      </c>
      <c r="E79" s="84"/>
      <c r="F79" s="81">
        <v>9.288270170694142</v>
      </c>
      <c r="G79" s="84"/>
      <c r="H79" s="161">
        <v>10.490639671489724</v>
      </c>
      <c r="I79" s="162"/>
      <c r="J79" s="161">
        <v>6.4577736353256565</v>
      </c>
      <c r="K79" s="162"/>
      <c r="L79" s="81">
        <v>4.032866036164068</v>
      </c>
      <c r="M79" s="84"/>
      <c r="N79" s="81">
        <v>16.105177387036104</v>
      </c>
    </row>
    <row r="80" spans="1:14" ht="14.25" customHeight="1">
      <c r="A80" s="55"/>
      <c r="B80" s="67" t="s">
        <v>157</v>
      </c>
      <c r="D80" s="81">
        <v>10.173474673915802</v>
      </c>
      <c r="E80" s="84"/>
      <c r="F80" s="81">
        <v>9.260762738381226</v>
      </c>
      <c r="G80" s="84"/>
      <c r="H80" s="161">
        <v>10.399629119515703</v>
      </c>
      <c r="I80" s="162"/>
      <c r="J80" s="161">
        <v>6.38617813596821</v>
      </c>
      <c r="K80" s="162"/>
      <c r="L80" s="81">
        <v>4.013450983547493</v>
      </c>
      <c r="M80" s="84"/>
      <c r="N80" s="81">
        <v>15.99139613529524</v>
      </c>
    </row>
    <row r="81" spans="1:14" ht="14.25" customHeight="1">
      <c r="A81" s="55"/>
      <c r="B81" s="67" t="s">
        <v>109</v>
      </c>
      <c r="D81" s="81">
        <v>10.233128601348504</v>
      </c>
      <c r="E81" s="84"/>
      <c r="F81" s="81">
        <v>9.198311328811707</v>
      </c>
      <c r="G81" s="84"/>
      <c r="H81" s="161">
        <v>10.588520730276029</v>
      </c>
      <c r="I81" s="162"/>
      <c r="J81" s="161">
        <v>6.58625997836458</v>
      </c>
      <c r="K81" s="162"/>
      <c r="L81" s="81">
        <v>4.002260751911448</v>
      </c>
      <c r="M81" s="84"/>
      <c r="N81" s="81">
        <v>15.897671477656163</v>
      </c>
    </row>
    <row r="82" spans="1:14" ht="14.25" customHeight="1">
      <c r="A82" s="55"/>
      <c r="B82" s="67" t="s">
        <v>158</v>
      </c>
      <c r="D82" s="81">
        <v>10.142549379422237</v>
      </c>
      <c r="E82" s="84"/>
      <c r="F82" s="81">
        <v>9.115698282246868</v>
      </c>
      <c r="G82" s="84"/>
      <c r="H82" s="161">
        <v>10.486098773358517</v>
      </c>
      <c r="I82" s="162"/>
      <c r="J82" s="161">
        <v>6.489482504875252</v>
      </c>
      <c r="K82" s="162"/>
      <c r="L82" s="81">
        <v>3.9966162684832662</v>
      </c>
      <c r="M82" s="84"/>
      <c r="N82" s="81">
        <v>15.873758360919554</v>
      </c>
    </row>
    <row r="83" spans="1:14" ht="14.25" customHeight="1">
      <c r="A83" s="55"/>
      <c r="B83" s="67" t="s">
        <v>159</v>
      </c>
      <c r="D83" s="81">
        <v>10.13875393945163</v>
      </c>
      <c r="E83" s="84"/>
      <c r="F83" s="81">
        <v>9.115400126262834</v>
      </c>
      <c r="G83" s="84"/>
      <c r="H83" s="161">
        <v>10.482365203133664</v>
      </c>
      <c r="I83" s="162"/>
      <c r="J83" s="161">
        <v>6.560729532699587</v>
      </c>
      <c r="K83" s="162"/>
      <c r="L83" s="81">
        <v>3.921635670434077</v>
      </c>
      <c r="M83" s="84"/>
      <c r="N83" s="81">
        <v>15.77860389502647</v>
      </c>
    </row>
    <row r="84" spans="1:14" ht="14.25" customHeight="1">
      <c r="A84" s="55"/>
      <c r="B84" s="67" t="s">
        <v>129</v>
      </c>
      <c r="D84" s="81">
        <v>10.111473305667037</v>
      </c>
      <c r="E84" s="84"/>
      <c r="F84" s="81">
        <v>9.11695712193274</v>
      </c>
      <c r="G84" s="84"/>
      <c r="H84" s="161">
        <v>10.434745880215443</v>
      </c>
      <c r="I84" s="162"/>
      <c r="J84" s="161">
        <v>6.499703096149316</v>
      </c>
      <c r="K84" s="162"/>
      <c r="L84" s="81">
        <v>3.9350427840661273</v>
      </c>
      <c r="M84" s="84"/>
      <c r="N84" s="81">
        <v>15.588008199100857</v>
      </c>
    </row>
    <row r="85" spans="1:14" ht="14.25" customHeight="1">
      <c r="A85" s="55"/>
      <c r="B85" s="67" t="s">
        <v>110</v>
      </c>
      <c r="D85" s="81">
        <v>10.171791828456088</v>
      </c>
      <c r="E85" s="84"/>
      <c r="F85" s="81">
        <v>9.172604564920261</v>
      </c>
      <c r="G85" s="84"/>
      <c r="H85" s="161">
        <v>10.51429605402558</v>
      </c>
      <c r="I85" s="162"/>
      <c r="J85" s="161">
        <v>6.534270719667308</v>
      </c>
      <c r="K85" s="162"/>
      <c r="L85" s="81">
        <v>3.9800253343582734</v>
      </c>
      <c r="M85" s="84"/>
      <c r="N85" s="81">
        <v>15.493354231135402</v>
      </c>
    </row>
    <row r="86" spans="1:14" ht="13.5" customHeight="1">
      <c r="A86" s="55"/>
      <c r="B86" s="67" t="s">
        <v>160</v>
      </c>
      <c r="D86" s="81">
        <v>10.197569392065324</v>
      </c>
      <c r="E86" s="84"/>
      <c r="F86" s="81">
        <v>9.294242804122526</v>
      </c>
      <c r="G86" s="84"/>
      <c r="H86" s="161">
        <v>10.452465042377499</v>
      </c>
      <c r="I86" s="162"/>
      <c r="J86" s="161">
        <v>6.46130283537875</v>
      </c>
      <c r="K86" s="162"/>
      <c r="L86" s="81">
        <v>3.9911622069987494</v>
      </c>
      <c r="M86" s="84"/>
      <c r="N86" s="81">
        <v>15.537911905706494</v>
      </c>
    </row>
    <row r="87" spans="1:14" ht="13.5" customHeight="1">
      <c r="A87" s="55"/>
      <c r="B87" s="67" t="s">
        <v>161</v>
      </c>
      <c r="D87" s="81">
        <v>10.158482698840949</v>
      </c>
      <c r="E87" s="84"/>
      <c r="F87" s="81">
        <v>9.074533396970018</v>
      </c>
      <c r="G87" s="84"/>
      <c r="H87" s="161">
        <v>10.577222704077403</v>
      </c>
      <c r="I87" s="162"/>
      <c r="J87" s="161">
        <v>6.601199629227287</v>
      </c>
      <c r="K87" s="162"/>
      <c r="L87" s="81">
        <v>3.976023074850115</v>
      </c>
      <c r="M87" s="84"/>
      <c r="N87" s="81">
        <v>15.621113521506272</v>
      </c>
    </row>
    <row r="88" spans="1:14" ht="13.5" customHeight="1">
      <c r="A88" s="55"/>
      <c r="B88" s="67" t="s">
        <v>162</v>
      </c>
      <c r="D88" s="81">
        <v>10.16</v>
      </c>
      <c r="E88" s="84"/>
      <c r="F88" s="81">
        <v>8.97</v>
      </c>
      <c r="G88" s="84"/>
      <c r="H88" s="161">
        <v>10.71</v>
      </c>
      <c r="I88" s="162"/>
      <c r="J88" s="161">
        <v>6.78</v>
      </c>
      <c r="K88" s="162"/>
      <c r="L88" s="81">
        <v>3.94</v>
      </c>
      <c r="M88" s="84"/>
      <c r="N88" s="81">
        <v>15.53</v>
      </c>
    </row>
    <row r="89" spans="1:14" ht="13.5" customHeight="1">
      <c r="A89" s="55"/>
      <c r="B89" s="67" t="s">
        <v>163</v>
      </c>
      <c r="D89" s="81">
        <v>10.15</v>
      </c>
      <c r="E89" s="84"/>
      <c r="F89" s="81">
        <v>8.96</v>
      </c>
      <c r="G89" s="84"/>
      <c r="H89" s="161">
        <v>10.73</v>
      </c>
      <c r="I89" s="162"/>
      <c r="J89" s="161">
        <v>6.83</v>
      </c>
      <c r="K89" s="162"/>
      <c r="L89" s="81">
        <v>3.91</v>
      </c>
      <c r="M89" s="84"/>
      <c r="N89" s="81">
        <v>15.36</v>
      </c>
    </row>
    <row r="90" spans="1:14" ht="13.5" customHeight="1">
      <c r="A90" s="55"/>
      <c r="B90" s="67" t="s">
        <v>164</v>
      </c>
      <c r="D90" s="81">
        <v>10.18</v>
      </c>
      <c r="E90" s="84"/>
      <c r="F90" s="81">
        <v>8.84</v>
      </c>
      <c r="G90" s="84"/>
      <c r="H90" s="161">
        <v>10.95</v>
      </c>
      <c r="I90" s="162"/>
      <c r="J90" s="161">
        <v>7</v>
      </c>
      <c r="K90" s="162"/>
      <c r="L90" s="81">
        <v>3.96</v>
      </c>
      <c r="M90" s="84"/>
      <c r="N90" s="81">
        <v>15.24</v>
      </c>
    </row>
    <row r="91" spans="1:14" ht="13.5" customHeight="1">
      <c r="A91" s="55"/>
      <c r="B91" s="67" t="s">
        <v>166</v>
      </c>
      <c r="D91" s="81">
        <v>10.21</v>
      </c>
      <c r="E91" s="84"/>
      <c r="F91" s="81">
        <v>8.82</v>
      </c>
      <c r="G91" s="84"/>
      <c r="H91" s="161">
        <v>11</v>
      </c>
      <c r="I91" s="162"/>
      <c r="J91" s="189" t="s">
        <v>168</v>
      </c>
      <c r="K91" s="190"/>
      <c r="L91" s="188" t="s">
        <v>168</v>
      </c>
      <c r="M91" s="84"/>
      <c r="N91" s="81">
        <v>15.2</v>
      </c>
    </row>
    <row r="92" spans="1:14" ht="13.5" customHeight="1">
      <c r="A92" s="55"/>
      <c r="B92" s="67" t="s">
        <v>171</v>
      </c>
      <c r="D92" s="81">
        <v>10.26</v>
      </c>
      <c r="E92" s="84"/>
      <c r="F92" s="81">
        <v>8.78</v>
      </c>
      <c r="G92" s="84"/>
      <c r="H92" s="161">
        <v>11.13</v>
      </c>
      <c r="I92" s="162"/>
      <c r="J92" s="189" t="s">
        <v>168</v>
      </c>
      <c r="K92" s="190"/>
      <c r="L92" s="188" t="s">
        <v>168</v>
      </c>
      <c r="M92" s="84"/>
      <c r="N92" s="81">
        <v>15.12</v>
      </c>
    </row>
    <row r="93" spans="1:14" ht="13.5" customHeight="1">
      <c r="A93" s="55"/>
      <c r="B93" s="67" t="s">
        <v>176</v>
      </c>
      <c r="D93" s="81">
        <v>10.210978251932225</v>
      </c>
      <c r="E93" s="84"/>
      <c r="F93" s="81">
        <v>8.754134315418975</v>
      </c>
      <c r="G93" s="84"/>
      <c r="H93" s="81">
        <v>11.065973628445569</v>
      </c>
      <c r="I93" s="84"/>
      <c r="J93" s="189" t="s">
        <v>168</v>
      </c>
      <c r="K93" s="190"/>
      <c r="L93" s="188" t="s">
        <v>168</v>
      </c>
      <c r="M93" s="84"/>
      <c r="N93" s="81">
        <v>15.06160308786454</v>
      </c>
    </row>
    <row r="94" ht="14.25" customHeight="1"/>
    <row r="239" ht="12">
      <c r="D239" s="57"/>
    </row>
    <row r="240" ht="12">
      <c r="D240" s="57"/>
    </row>
    <row r="241" ht="12">
      <c r="D241" s="57"/>
    </row>
    <row r="242" ht="12">
      <c r="D242" s="57"/>
    </row>
    <row r="243" ht="12">
      <c r="D243" s="57"/>
    </row>
    <row r="244" ht="12">
      <c r="D244" s="57"/>
    </row>
    <row r="245" ht="12">
      <c r="D245" s="57"/>
    </row>
    <row r="246" ht="12">
      <c r="D246" s="57"/>
    </row>
    <row r="247" ht="12">
      <c r="D247" s="57"/>
    </row>
    <row r="248" ht="12">
      <c r="D248" s="57"/>
    </row>
    <row r="249" ht="12">
      <c r="D249" s="57"/>
    </row>
    <row r="250" ht="12">
      <c r="D250" s="57"/>
    </row>
    <row r="251" ht="12">
      <c r="D251" s="57"/>
    </row>
    <row r="252" ht="12">
      <c r="D252" s="57"/>
    </row>
    <row r="253" ht="12">
      <c r="D253" s="57"/>
    </row>
    <row r="254" ht="12">
      <c r="D254" s="57"/>
    </row>
    <row r="255" ht="12">
      <c r="D255" s="57"/>
    </row>
    <row r="256" ht="12">
      <c r="D256" s="57"/>
    </row>
    <row r="257" ht="12">
      <c r="D257" s="57"/>
    </row>
    <row r="258" ht="12">
      <c r="D258" s="57"/>
    </row>
    <row r="259" ht="12">
      <c r="D259" s="57"/>
    </row>
    <row r="260" ht="12">
      <c r="D260" s="57"/>
    </row>
    <row r="261" ht="12">
      <c r="D261" s="57"/>
    </row>
    <row r="262" ht="12">
      <c r="D262" s="57"/>
    </row>
    <row r="263" ht="12">
      <c r="D263" s="57"/>
    </row>
    <row r="264" ht="12">
      <c r="D264" s="57"/>
    </row>
    <row r="265" ht="12">
      <c r="D265" s="57"/>
    </row>
    <row r="266" ht="12">
      <c r="D266" s="57"/>
    </row>
    <row r="267" ht="12">
      <c r="D267" s="57"/>
    </row>
    <row r="268" ht="12">
      <c r="D268" s="57"/>
    </row>
    <row r="269" ht="12">
      <c r="D269" s="57"/>
    </row>
    <row r="270" ht="12">
      <c r="D270" s="57"/>
    </row>
    <row r="271" ht="12">
      <c r="D271" s="57"/>
    </row>
    <row r="272" ht="12">
      <c r="D272" s="57"/>
    </row>
    <row r="273" ht="12">
      <c r="D273" s="57"/>
    </row>
    <row r="274" ht="12">
      <c r="D274" s="57"/>
    </row>
    <row r="275" ht="12">
      <c r="D275" s="57"/>
    </row>
    <row r="276" ht="12">
      <c r="D276" s="57"/>
    </row>
    <row r="277" ht="12">
      <c r="D277" s="57"/>
    </row>
    <row r="278" ht="12">
      <c r="D278" s="57"/>
    </row>
    <row r="279" ht="12">
      <c r="D279" s="57"/>
    </row>
    <row r="280" ht="12">
      <c r="D280" s="57"/>
    </row>
    <row r="281" ht="12">
      <c r="D281" s="57"/>
    </row>
    <row r="282" ht="12">
      <c r="D282" s="57"/>
    </row>
    <row r="283" ht="12">
      <c r="D283" s="57"/>
    </row>
    <row r="284" ht="12">
      <c r="D284" s="57"/>
    </row>
    <row r="285" ht="12">
      <c r="D285" s="57"/>
    </row>
    <row r="286" ht="12">
      <c r="D286" s="57"/>
    </row>
    <row r="287" ht="12">
      <c r="D287" s="57"/>
    </row>
    <row r="288" ht="12">
      <c r="D288" s="57"/>
    </row>
    <row r="289" ht="12">
      <c r="D289" s="57"/>
    </row>
    <row r="290" ht="12">
      <c r="D290" s="57"/>
    </row>
    <row r="291" ht="12">
      <c r="D291" s="57"/>
    </row>
    <row r="292" ht="12">
      <c r="D292" s="57"/>
    </row>
    <row r="293" ht="12">
      <c r="D293" s="57"/>
    </row>
    <row r="294" ht="12">
      <c r="D294" s="57"/>
    </row>
    <row r="295" ht="12">
      <c r="D295" s="57"/>
    </row>
    <row r="296" ht="12">
      <c r="D296" s="57"/>
    </row>
    <row r="297" ht="12">
      <c r="D297" s="57"/>
    </row>
    <row r="298" ht="12">
      <c r="D298" s="57"/>
    </row>
    <row r="299" ht="12">
      <c r="D299" s="57"/>
    </row>
    <row r="300" ht="12">
      <c r="D300" s="57"/>
    </row>
    <row r="301" ht="12">
      <c r="D301" s="57"/>
    </row>
    <row r="302" ht="12">
      <c r="D302" s="57"/>
    </row>
    <row r="303" ht="12">
      <c r="D303" s="57"/>
    </row>
    <row r="304" ht="12">
      <c r="D304" s="57"/>
    </row>
    <row r="305" ht="12">
      <c r="D305" s="57"/>
    </row>
    <row r="306" ht="12">
      <c r="D306" s="57"/>
    </row>
    <row r="307" ht="12">
      <c r="D307" s="57"/>
    </row>
    <row r="308" ht="12">
      <c r="D308" s="57"/>
    </row>
    <row r="309" ht="12">
      <c r="D309" s="57"/>
    </row>
    <row r="310" ht="12">
      <c r="D310" s="57"/>
    </row>
    <row r="311" ht="12">
      <c r="D311" s="57"/>
    </row>
    <row r="312" ht="12">
      <c r="D312" s="57"/>
    </row>
    <row r="313" ht="12">
      <c r="D313" s="57"/>
    </row>
    <row r="314" ht="12">
      <c r="D314" s="57"/>
    </row>
    <row r="315" ht="12">
      <c r="D315" s="57"/>
    </row>
    <row r="316" ht="12">
      <c r="D316" s="57"/>
    </row>
    <row r="317" ht="12">
      <c r="D317" s="57"/>
    </row>
    <row r="318" ht="12">
      <c r="D318" s="57"/>
    </row>
    <row r="319" ht="12">
      <c r="D319" s="57"/>
    </row>
    <row r="320" ht="12">
      <c r="D320" s="57"/>
    </row>
    <row r="321" ht="12">
      <c r="D321" s="57"/>
    </row>
    <row r="322" ht="12">
      <c r="D322" s="57"/>
    </row>
    <row r="323" ht="12">
      <c r="D323" s="57"/>
    </row>
    <row r="324" ht="12">
      <c r="D324" s="57"/>
    </row>
  </sheetData>
  <mergeCells count="1">
    <mergeCell ref="H9:L9"/>
  </mergeCells>
  <printOptions horizontalCentered="1"/>
  <pageMargins left="0.5118110236220472" right="0.5511811023622047" top="0.7480314960629921" bottom="0.7086614173228347" header="0.1968503937007874" footer="0.4724409448818898"/>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codeName="Hoja21"/>
  <dimension ref="A1:O366"/>
  <sheetViews>
    <sheetView workbookViewId="0" topLeftCell="A1">
      <selection activeCell="A1" sqref="A1"/>
    </sheetView>
  </sheetViews>
  <sheetFormatPr defaultColWidth="11.421875" defaultRowHeight="12.75"/>
  <cols>
    <col min="1" max="1" width="6.28125" style="0" customWidth="1"/>
    <col min="2" max="2" width="5.28125" style="0" customWidth="1"/>
    <col min="3" max="3" width="1.57421875" style="0" customWidth="1"/>
    <col min="4" max="4" width="13.28125" style="0" customWidth="1"/>
    <col min="5" max="5" width="1.7109375" style="2" customWidth="1"/>
    <col min="6" max="6" width="10.28125" style="0" customWidth="1"/>
    <col min="7" max="7" width="1.28515625" style="0" customWidth="1"/>
    <col min="8" max="8" width="9.8515625" style="0" customWidth="1"/>
    <col min="9" max="9" width="0.85546875" style="0" customWidth="1"/>
    <col min="10" max="10" width="9.8515625" style="0" customWidth="1"/>
    <col min="11" max="11" width="0.9921875" style="0" customWidth="1"/>
    <col min="12" max="12" width="9.8515625" style="0" customWidth="1"/>
    <col min="13" max="13" width="1.57421875" style="0" customWidth="1"/>
    <col min="14" max="14" width="11.28125" style="2"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3" ht="12.75">
      <c r="A4" s="2"/>
      <c r="B4" s="2"/>
      <c r="C4" s="2"/>
      <c r="D4" s="2"/>
      <c r="F4" s="2"/>
      <c r="G4" s="2"/>
      <c r="H4" s="2"/>
      <c r="I4" s="2"/>
      <c r="J4" s="2"/>
      <c r="K4" s="2"/>
      <c r="L4" s="2"/>
      <c r="M4" s="2"/>
    </row>
    <row r="5" spans="1:14" ht="12">
      <c r="A5" s="62" t="s">
        <v>91</v>
      </c>
      <c r="B5" s="63"/>
      <c r="C5" s="63"/>
      <c r="D5" s="64" t="s">
        <v>85</v>
      </c>
      <c r="E5" s="63"/>
      <c r="F5" s="63"/>
      <c r="G5" s="63"/>
      <c r="H5" s="63"/>
      <c r="I5" s="63"/>
      <c r="J5" s="63"/>
      <c r="K5" s="63"/>
      <c r="L5" s="63"/>
      <c r="M5" s="63"/>
      <c r="N5" s="63"/>
    </row>
    <row r="6" spans="1:14" ht="12">
      <c r="A6" s="65"/>
      <c r="B6" s="65"/>
      <c r="C6" s="65"/>
      <c r="D6" s="61" t="s">
        <v>75</v>
      </c>
      <c r="E6" s="65"/>
      <c r="F6" s="65"/>
      <c r="G6" s="65"/>
      <c r="H6" s="65"/>
      <c r="I6" s="65"/>
      <c r="J6" s="65"/>
      <c r="K6" s="65"/>
      <c r="L6" s="65"/>
      <c r="M6" s="66"/>
      <c r="N6" s="66"/>
    </row>
    <row r="7" spans="1:13" ht="12.75">
      <c r="A7" s="2"/>
      <c r="B7" s="2"/>
      <c r="C7" s="2"/>
      <c r="D7" s="67" t="s">
        <v>111</v>
      </c>
      <c r="F7" s="2"/>
      <c r="G7" s="2"/>
      <c r="H7" s="2"/>
      <c r="I7" s="2"/>
      <c r="J7" s="2"/>
      <c r="K7" s="2"/>
      <c r="L7" s="2"/>
      <c r="M7" s="2"/>
    </row>
    <row r="8" spans="1:13" ht="12.75">
      <c r="A8" s="2"/>
      <c r="B8" s="2"/>
      <c r="C8" s="2"/>
      <c r="D8" s="2"/>
      <c r="F8" s="2"/>
      <c r="G8" s="2"/>
      <c r="H8" s="2"/>
      <c r="I8" s="2"/>
      <c r="J8" s="2"/>
      <c r="K8" s="2"/>
      <c r="L8" s="2"/>
      <c r="M8" s="2"/>
    </row>
    <row r="9" spans="1:15" ht="24" customHeight="1">
      <c r="A9" s="9"/>
      <c r="B9" s="3"/>
      <c r="C9" s="3"/>
      <c r="D9" s="142" t="s">
        <v>13</v>
      </c>
      <c r="F9" s="141" t="s">
        <v>14</v>
      </c>
      <c r="G9" s="143"/>
      <c r="H9" s="195" t="s">
        <v>15</v>
      </c>
      <c r="I9" s="195"/>
      <c r="J9" s="195"/>
      <c r="K9" s="195"/>
      <c r="L9" s="195"/>
      <c r="M9" s="143"/>
      <c r="N9" s="142" t="s">
        <v>83</v>
      </c>
      <c r="O9" s="2"/>
    </row>
    <row r="10" spans="1:15" ht="9.75" customHeight="1">
      <c r="A10" s="9"/>
      <c r="B10" s="3"/>
      <c r="C10" s="3"/>
      <c r="D10" s="150"/>
      <c r="E10" s="164"/>
      <c r="F10" s="150"/>
      <c r="G10" s="149"/>
      <c r="H10" s="151" t="s">
        <v>3</v>
      </c>
      <c r="I10" s="151"/>
      <c r="J10" s="151" t="s">
        <v>16</v>
      </c>
      <c r="K10" s="151"/>
      <c r="L10" s="152" t="s">
        <v>17</v>
      </c>
      <c r="M10" s="149"/>
      <c r="N10" s="150"/>
      <c r="O10" s="2"/>
    </row>
    <row r="11" spans="1:15" ht="12.75" customHeight="1">
      <c r="A11" s="2"/>
      <c r="B11" s="2"/>
      <c r="C11" s="2"/>
      <c r="D11" s="153" t="s">
        <v>46</v>
      </c>
      <c r="E11" s="165"/>
      <c r="F11" s="153" t="s">
        <v>46</v>
      </c>
      <c r="G11" s="154"/>
      <c r="H11" s="155" t="s">
        <v>46</v>
      </c>
      <c r="I11" s="156"/>
      <c r="J11" s="155" t="s">
        <v>46</v>
      </c>
      <c r="K11" s="156"/>
      <c r="L11" s="153" t="s">
        <v>46</v>
      </c>
      <c r="M11" s="154"/>
      <c r="N11" s="153" t="s">
        <v>46</v>
      </c>
      <c r="O11" s="56"/>
    </row>
    <row r="12" spans="1:15" ht="0.75" customHeight="1">
      <c r="A12" s="2"/>
      <c r="B12" s="2"/>
      <c r="C12" s="2"/>
      <c r="D12" s="87"/>
      <c r="E12" s="56"/>
      <c r="F12" s="87"/>
      <c r="G12" s="21"/>
      <c r="H12" s="17"/>
      <c r="I12" s="88"/>
      <c r="J12" s="17"/>
      <c r="K12" s="88"/>
      <c r="L12" s="87"/>
      <c r="M12" s="21"/>
      <c r="N12" s="91"/>
      <c r="O12" s="56"/>
    </row>
    <row r="13" spans="1:15" ht="0.75" customHeight="1">
      <c r="A13" s="38"/>
      <c r="B13" s="76" t="s">
        <v>47</v>
      </c>
      <c r="C13" s="76"/>
      <c r="D13" s="92">
        <v>18.2647717544241</v>
      </c>
      <c r="E13" s="93"/>
      <c r="F13" s="92">
        <v>18.8176573633433</v>
      </c>
      <c r="G13" s="95"/>
      <c r="H13" s="94">
        <v>15.2047860917262</v>
      </c>
      <c r="I13" s="95"/>
      <c r="J13" s="94">
        <v>14.7120766050763</v>
      </c>
      <c r="K13" s="95"/>
      <c r="L13" s="92">
        <v>19.4384857447955</v>
      </c>
      <c r="M13" s="95"/>
      <c r="N13" s="92">
        <v>33.3980080196611</v>
      </c>
      <c r="O13" s="2"/>
    </row>
    <row r="14" spans="1:15" ht="0.75" customHeight="1">
      <c r="A14" s="40" t="s">
        <v>48</v>
      </c>
      <c r="B14" s="76"/>
      <c r="C14" s="76"/>
      <c r="D14" s="92">
        <v>16.06324729706195</v>
      </c>
      <c r="E14" s="93"/>
      <c r="F14" s="92">
        <v>15.580153103960143</v>
      </c>
      <c r="G14" s="95"/>
      <c r="H14" s="94">
        <v>14.36666290308</v>
      </c>
      <c r="I14" s="95"/>
      <c r="J14" s="94"/>
      <c r="K14" s="95"/>
      <c r="L14" s="92"/>
      <c r="M14" s="95"/>
      <c r="N14" s="92">
        <v>31.18832953845377</v>
      </c>
      <c r="O14" s="2"/>
    </row>
    <row r="15" spans="1:15" ht="0.75" customHeight="1">
      <c r="A15" s="40" t="s">
        <v>48</v>
      </c>
      <c r="B15" s="76" t="s">
        <v>49</v>
      </c>
      <c r="C15" s="76"/>
      <c r="D15" s="92">
        <v>13.861722839699796</v>
      </c>
      <c r="E15" s="93"/>
      <c r="F15" s="92">
        <v>12.342648844576985</v>
      </c>
      <c r="G15" s="95"/>
      <c r="H15" s="94">
        <v>13.5285397144338</v>
      </c>
      <c r="I15" s="95"/>
      <c r="J15" s="94"/>
      <c r="K15" s="95"/>
      <c r="L15" s="92"/>
      <c r="M15" s="95"/>
      <c r="N15" s="92">
        <v>28.978651057246445</v>
      </c>
      <c r="O15" s="2"/>
    </row>
    <row r="16" spans="1:15" ht="0.75" customHeight="1">
      <c r="A16" s="40" t="s">
        <v>48</v>
      </c>
      <c r="B16" s="76"/>
      <c r="C16" s="76"/>
      <c r="D16" s="92">
        <v>11.660198382337644</v>
      </c>
      <c r="E16" s="93"/>
      <c r="F16" s="92">
        <v>9.105144585193827</v>
      </c>
      <c r="G16" s="95"/>
      <c r="H16" s="94">
        <v>12.6904165257876</v>
      </c>
      <c r="I16" s="95"/>
      <c r="J16" s="94"/>
      <c r="K16" s="95"/>
      <c r="L16" s="92"/>
      <c r="M16" s="95"/>
      <c r="N16" s="92">
        <v>26.76897257603912</v>
      </c>
      <c r="O16" s="2"/>
    </row>
    <row r="17" spans="1:15" ht="0.75" customHeight="1">
      <c r="A17" s="38"/>
      <c r="B17" s="76" t="s">
        <v>50</v>
      </c>
      <c r="C17" s="76"/>
      <c r="D17" s="92">
        <v>9.45867392497549</v>
      </c>
      <c r="E17" s="93"/>
      <c r="F17" s="92">
        <v>5.86764032581067</v>
      </c>
      <c r="G17" s="95"/>
      <c r="H17" s="94">
        <v>11.8522933371414</v>
      </c>
      <c r="I17" s="95"/>
      <c r="J17" s="94">
        <v>7.46245189643569</v>
      </c>
      <c r="K17" s="95"/>
      <c r="L17" s="92">
        <v>48.0801639357233</v>
      </c>
      <c r="M17" s="95"/>
      <c r="N17" s="92">
        <v>24.5592940948318</v>
      </c>
      <c r="O17" s="2"/>
    </row>
    <row r="18" spans="1:15" ht="0.75" customHeight="1">
      <c r="A18" s="56"/>
      <c r="B18" s="76"/>
      <c r="C18" s="76"/>
      <c r="D18" s="92">
        <v>7.796682797769894</v>
      </c>
      <c r="E18" s="93"/>
      <c r="F18" s="92">
        <v>3.7672690630519123</v>
      </c>
      <c r="G18" s="95"/>
      <c r="H18" s="94">
        <v>11.360417807238113</v>
      </c>
      <c r="I18" s="95"/>
      <c r="J18" s="94"/>
      <c r="K18" s="95"/>
      <c r="L18" s="92"/>
      <c r="M18" s="95"/>
      <c r="N18" s="92">
        <v>19.18518777051976</v>
      </c>
      <c r="O18" s="2"/>
    </row>
    <row r="19" spans="1:15" ht="0.75" customHeight="1">
      <c r="A19" s="56"/>
      <c r="B19" s="76" t="s">
        <v>52</v>
      </c>
      <c r="C19" s="76"/>
      <c r="D19" s="92">
        <v>6.134691670564299</v>
      </c>
      <c r="E19" s="93"/>
      <c r="F19" s="92">
        <v>1.666897800293155</v>
      </c>
      <c r="G19" s="95"/>
      <c r="H19" s="94">
        <v>10.868542277334825</v>
      </c>
      <c r="I19" s="95"/>
      <c r="J19" s="94"/>
      <c r="K19" s="95"/>
      <c r="L19" s="92"/>
      <c r="M19" s="95"/>
      <c r="N19" s="92">
        <v>13.811081446207723</v>
      </c>
      <c r="O19" s="2"/>
    </row>
    <row r="20" spans="1:15" ht="0.75" customHeight="1">
      <c r="A20" s="56"/>
      <c r="B20" s="76"/>
      <c r="C20" s="76"/>
      <c r="D20" s="92">
        <v>4.472700543358704</v>
      </c>
      <c r="E20" s="93"/>
      <c r="F20" s="92">
        <v>-0.4334734624656025</v>
      </c>
      <c r="G20" s="95"/>
      <c r="H20" s="94">
        <v>10.376666747431537</v>
      </c>
      <c r="I20" s="95"/>
      <c r="J20" s="94"/>
      <c r="K20" s="95"/>
      <c r="L20" s="92"/>
      <c r="M20" s="95"/>
      <c r="N20" s="92">
        <v>8.436975121895685</v>
      </c>
      <c r="O20" s="2"/>
    </row>
    <row r="21" spans="1:15" ht="0.75" customHeight="1">
      <c r="A21" s="56"/>
      <c r="B21" s="76" t="s">
        <v>54</v>
      </c>
      <c r="C21" s="76"/>
      <c r="D21" s="92">
        <v>2.81070941615311</v>
      </c>
      <c r="E21" s="93"/>
      <c r="F21" s="92">
        <v>-2.53384472522436</v>
      </c>
      <c r="G21" s="95"/>
      <c r="H21" s="94">
        <v>9.88479121752825</v>
      </c>
      <c r="I21" s="95"/>
      <c r="J21" s="94">
        <v>8.68462842358819</v>
      </c>
      <c r="K21" s="95"/>
      <c r="L21" s="92">
        <v>17.0725582389399</v>
      </c>
      <c r="M21" s="95"/>
      <c r="N21" s="92">
        <v>3.06286879758365</v>
      </c>
      <c r="O21" s="2"/>
    </row>
    <row r="22" spans="1:15" ht="0.75" customHeight="1">
      <c r="A22" s="56"/>
      <c r="B22" s="76" t="s">
        <v>55</v>
      </c>
      <c r="C22" s="76"/>
      <c r="D22" s="92">
        <v>4.37218758248312</v>
      </c>
      <c r="E22" s="93"/>
      <c r="F22" s="92">
        <v>1.53122889979792</v>
      </c>
      <c r="G22" s="95"/>
      <c r="H22" s="94">
        <v>7.86735438479033</v>
      </c>
      <c r="I22" s="95"/>
      <c r="J22" s="94">
        <v>6.07505976014046</v>
      </c>
      <c r="K22" s="95"/>
      <c r="L22" s="92">
        <v>18.9247368421053</v>
      </c>
      <c r="M22" s="95"/>
      <c r="N22" s="92">
        <v>4.24891722017363</v>
      </c>
      <c r="O22" s="2"/>
    </row>
    <row r="23" spans="1:15" ht="0.75" customHeight="1">
      <c r="A23" s="56"/>
      <c r="B23" s="76" t="s">
        <v>56</v>
      </c>
      <c r="C23" s="76"/>
      <c r="D23" s="92">
        <v>13.5113409352337</v>
      </c>
      <c r="E23" s="93"/>
      <c r="F23" s="92">
        <v>17.9315692660683</v>
      </c>
      <c r="G23" s="95"/>
      <c r="H23" s="94">
        <v>9.71338940531192</v>
      </c>
      <c r="I23" s="95"/>
      <c r="J23" s="94">
        <v>7.86575159445464</v>
      </c>
      <c r="K23" s="95"/>
      <c r="L23" s="92">
        <v>20.3970890527731</v>
      </c>
      <c r="M23" s="95"/>
      <c r="N23" s="92">
        <v>5.1844036801325</v>
      </c>
      <c r="O23" s="2"/>
    </row>
    <row r="24" spans="1:15" ht="0.75" customHeight="1">
      <c r="A24" s="56"/>
      <c r="B24" s="76" t="s">
        <v>57</v>
      </c>
      <c r="C24" s="76"/>
      <c r="D24" s="92">
        <v>16.2568579497702</v>
      </c>
      <c r="E24" s="93"/>
      <c r="F24" s="92">
        <v>23.8620752956294</v>
      </c>
      <c r="G24" s="95"/>
      <c r="H24" s="94">
        <v>8.80354473628016</v>
      </c>
      <c r="I24" s="95"/>
      <c r="J24" s="94">
        <v>6.77694640780249</v>
      </c>
      <c r="K24" s="95"/>
      <c r="L24" s="92">
        <v>20.184406447633</v>
      </c>
      <c r="M24" s="95"/>
      <c r="N24" s="92">
        <v>8.8054815378759</v>
      </c>
      <c r="O24" s="2"/>
    </row>
    <row r="25" spans="1:15" ht="0.75" customHeight="1">
      <c r="A25" s="56"/>
      <c r="B25" s="76" t="s">
        <v>58</v>
      </c>
      <c r="C25" s="76"/>
      <c r="D25" s="92">
        <v>18.0696786423648</v>
      </c>
      <c r="E25" s="93"/>
      <c r="F25" s="92">
        <v>25.526393220738</v>
      </c>
      <c r="G25" s="95"/>
      <c r="H25" s="94">
        <v>9.90782400221517</v>
      </c>
      <c r="I25" s="95"/>
      <c r="J25" s="94">
        <v>7.52245441396894</v>
      </c>
      <c r="K25" s="95"/>
      <c r="L25" s="92">
        <v>23.1702363620598</v>
      </c>
      <c r="M25" s="95"/>
      <c r="N25" s="92">
        <v>14.5208376607436</v>
      </c>
      <c r="O25" s="2"/>
    </row>
    <row r="26" spans="1:15" ht="0.75" customHeight="1">
      <c r="A26" s="56"/>
      <c r="B26" s="76" t="s">
        <v>59</v>
      </c>
      <c r="C26" s="76"/>
      <c r="D26" s="92">
        <v>19.1769346387899</v>
      </c>
      <c r="E26" s="93"/>
      <c r="F26" s="92">
        <v>26.8019827638232</v>
      </c>
      <c r="G26" s="95"/>
      <c r="H26" s="94">
        <v>10.8682455010842</v>
      </c>
      <c r="I26" s="95"/>
      <c r="J26" s="94">
        <v>8.79485795767563</v>
      </c>
      <c r="K26" s="95"/>
      <c r="L26" s="92">
        <v>22.2776900029652</v>
      </c>
      <c r="M26" s="95"/>
      <c r="N26" s="92">
        <v>16.6507351436999</v>
      </c>
      <c r="O26" s="2"/>
    </row>
    <row r="27" spans="1:15" ht="0.75" customHeight="1">
      <c r="A27" s="56"/>
      <c r="B27" s="76" t="s">
        <v>60</v>
      </c>
      <c r="C27" s="76"/>
      <c r="D27" s="92">
        <v>10.6049207080234</v>
      </c>
      <c r="E27" s="93"/>
      <c r="F27" s="92">
        <v>8.45586965887989</v>
      </c>
      <c r="G27" s="95"/>
      <c r="H27" s="94">
        <v>12.4369609275581</v>
      </c>
      <c r="I27" s="95"/>
      <c r="J27" s="94">
        <v>11.0111554008884</v>
      </c>
      <c r="K27" s="95"/>
      <c r="L27" s="92">
        <v>19.8233590108752</v>
      </c>
      <c r="M27" s="95"/>
      <c r="N27" s="92">
        <v>15.9830599265882</v>
      </c>
      <c r="O27" s="2"/>
    </row>
    <row r="28" spans="1:15" ht="0.75" customHeight="1">
      <c r="A28" s="56"/>
      <c r="B28" s="76" t="s">
        <v>61</v>
      </c>
      <c r="C28" s="76"/>
      <c r="D28" s="92">
        <v>9.95670815229935</v>
      </c>
      <c r="E28" s="93"/>
      <c r="F28" s="92">
        <v>6.50933585615939</v>
      </c>
      <c r="G28" s="95"/>
      <c r="H28" s="94">
        <v>13.599671852522</v>
      </c>
      <c r="I28" s="95"/>
      <c r="J28" s="94">
        <v>12.9407135918251</v>
      </c>
      <c r="K28" s="95"/>
      <c r="L28" s="92">
        <v>16.8873912702766</v>
      </c>
      <c r="M28" s="95"/>
      <c r="N28" s="92">
        <v>14.8881160961684</v>
      </c>
      <c r="O28" s="2"/>
    </row>
    <row r="29" spans="1:15" ht="14.25" customHeight="1">
      <c r="A29" s="56"/>
      <c r="B29" s="67" t="s">
        <v>96</v>
      </c>
      <c r="C29" s="76"/>
      <c r="D29" s="92">
        <v>8.72837502496219</v>
      </c>
      <c r="E29" s="93"/>
      <c r="F29" s="92">
        <v>4.97883332473852</v>
      </c>
      <c r="G29" s="95"/>
      <c r="H29" s="94">
        <v>12.6914044449508</v>
      </c>
      <c r="I29" s="95"/>
      <c r="J29" s="94">
        <v>12.0652300043973</v>
      </c>
      <c r="K29" s="95"/>
      <c r="L29" s="92">
        <v>15.7305785491437</v>
      </c>
      <c r="M29" s="95"/>
      <c r="N29" s="92">
        <v>14.4578114591372</v>
      </c>
      <c r="O29" s="2"/>
    </row>
    <row r="30" spans="1:15" ht="14.25" customHeight="1">
      <c r="A30" s="56"/>
      <c r="B30" s="67" t="s">
        <v>125</v>
      </c>
      <c r="C30" s="76"/>
      <c r="D30" s="92">
        <v>7.94515297599978</v>
      </c>
      <c r="E30" s="93"/>
      <c r="F30" s="92">
        <v>4.15843117932179</v>
      </c>
      <c r="G30" s="95"/>
      <c r="H30" s="94">
        <v>11.5960435763977</v>
      </c>
      <c r="I30" s="95"/>
      <c r="J30" s="94">
        <v>10.5958076572794</v>
      </c>
      <c r="K30" s="95"/>
      <c r="L30" s="92">
        <v>16.4932409200311</v>
      </c>
      <c r="M30" s="95"/>
      <c r="N30" s="92">
        <v>14.8581431386428</v>
      </c>
      <c r="O30" s="2"/>
    </row>
    <row r="31" spans="1:15" ht="14.25" customHeight="1">
      <c r="A31" s="56"/>
      <c r="B31" s="67" t="s">
        <v>126</v>
      </c>
      <c r="C31" s="76"/>
      <c r="D31" s="92">
        <v>8.46540198597917</v>
      </c>
      <c r="E31" s="93"/>
      <c r="F31" s="92">
        <v>5.79181754090676</v>
      </c>
      <c r="G31" s="95"/>
      <c r="H31" s="94">
        <v>10.3934877102772</v>
      </c>
      <c r="I31" s="95"/>
      <c r="J31" s="94">
        <v>9.7029861781886</v>
      </c>
      <c r="K31" s="95"/>
      <c r="L31" s="92">
        <v>13.707561663262</v>
      </c>
      <c r="M31" s="95"/>
      <c r="N31" s="92">
        <v>16.1616787812098</v>
      </c>
      <c r="O31" s="2"/>
    </row>
    <row r="32" spans="1:15" ht="14.25" customHeight="1">
      <c r="A32" s="56"/>
      <c r="B32" s="67" t="s">
        <v>62</v>
      </c>
      <c r="C32" s="76"/>
      <c r="D32" s="92">
        <v>7.27782152939872</v>
      </c>
      <c r="E32" s="93"/>
      <c r="F32" s="92">
        <v>5.80728830870532</v>
      </c>
      <c r="G32" s="95"/>
      <c r="H32" s="94">
        <v>7.5250667592687</v>
      </c>
      <c r="I32" s="95"/>
      <c r="J32" s="94">
        <v>7.73233259835774</v>
      </c>
      <c r="K32" s="95"/>
      <c r="L32" s="92">
        <v>6.52587825154197</v>
      </c>
      <c r="M32" s="95"/>
      <c r="N32" s="92">
        <v>15.6248572568342</v>
      </c>
      <c r="O32" s="2"/>
    </row>
    <row r="33" spans="1:15" ht="14.25" customHeight="1">
      <c r="A33" s="56"/>
      <c r="B33" s="67" t="s">
        <v>97</v>
      </c>
      <c r="C33" s="76"/>
      <c r="D33" s="92">
        <v>9.58017337010937</v>
      </c>
      <c r="E33" s="93"/>
      <c r="F33" s="92">
        <v>6.33402284313831</v>
      </c>
      <c r="G33" s="95"/>
      <c r="H33" s="94">
        <v>12.2049245477499</v>
      </c>
      <c r="I33" s="95"/>
      <c r="J33" s="94">
        <v>11.2721391838434</v>
      </c>
      <c r="K33" s="95"/>
      <c r="L33" s="92">
        <v>16.5888658367911</v>
      </c>
      <c r="M33" s="95"/>
      <c r="N33" s="92">
        <v>17.0605776849384</v>
      </c>
      <c r="O33" s="2"/>
    </row>
    <row r="34" spans="1:15" ht="14.25" customHeight="1">
      <c r="A34" s="56"/>
      <c r="B34" s="67" t="s">
        <v>127</v>
      </c>
      <c r="C34" s="76"/>
      <c r="D34" s="92">
        <v>10.2970821884233</v>
      </c>
      <c r="E34" s="93"/>
      <c r="F34" s="92">
        <v>5.79894332536243</v>
      </c>
      <c r="G34" s="95"/>
      <c r="H34" s="94">
        <v>14.1212199221982</v>
      </c>
      <c r="I34" s="95"/>
      <c r="J34" s="94">
        <v>10.8946872742026</v>
      </c>
      <c r="K34" s="95"/>
      <c r="L34" s="92">
        <v>29.1187299022882</v>
      </c>
      <c r="M34" s="95"/>
      <c r="N34" s="92">
        <v>18.8723714345201</v>
      </c>
      <c r="O34" s="2"/>
    </row>
    <row r="35" spans="1:15" ht="14.25" customHeight="1">
      <c r="A35" s="56"/>
      <c r="B35" s="67" t="s">
        <v>128</v>
      </c>
      <c r="C35" s="76"/>
      <c r="D35" s="92">
        <v>11.4321286247583</v>
      </c>
      <c r="E35" s="93"/>
      <c r="F35" s="92">
        <v>5.38602240483441</v>
      </c>
      <c r="G35" s="95"/>
      <c r="H35" s="94">
        <v>17.0215290691481</v>
      </c>
      <c r="I35" s="95"/>
      <c r="J35" s="94">
        <v>12.1182116903471</v>
      </c>
      <c r="K35" s="95"/>
      <c r="L35" s="92">
        <v>39.7262755298995</v>
      </c>
      <c r="M35" s="95"/>
      <c r="N35" s="92">
        <v>20.1440941415058</v>
      </c>
      <c r="O35" s="2"/>
    </row>
    <row r="36" spans="1:15" ht="14.25" customHeight="1">
      <c r="A36" s="56"/>
      <c r="B36" s="67" t="s">
        <v>1</v>
      </c>
      <c r="C36" s="76"/>
      <c r="D36" s="92">
        <v>15.0786510005128</v>
      </c>
      <c r="E36" s="93"/>
      <c r="F36" s="92">
        <v>8.90494610608343</v>
      </c>
      <c r="G36" s="95"/>
      <c r="H36" s="94">
        <v>21.6762276709801</v>
      </c>
      <c r="I36" s="95"/>
      <c r="J36" s="94">
        <v>14.744424256702</v>
      </c>
      <c r="K36" s="95"/>
      <c r="L36" s="92">
        <v>55.4715722431306</v>
      </c>
      <c r="M36" s="95"/>
      <c r="N36" s="92">
        <v>19.7259920410222</v>
      </c>
      <c r="O36" s="2"/>
    </row>
    <row r="37" spans="1:15" ht="14.25" customHeight="1">
      <c r="A37" s="56"/>
      <c r="B37" s="67" t="s">
        <v>98</v>
      </c>
      <c r="C37" s="76"/>
      <c r="D37" s="92">
        <v>11.4980310102047</v>
      </c>
      <c r="E37" s="93"/>
      <c r="F37" s="92">
        <v>4.96319360566593</v>
      </c>
      <c r="G37" s="95"/>
      <c r="H37" s="94">
        <v>18.6776267868809</v>
      </c>
      <c r="I37" s="95"/>
      <c r="J37" s="94">
        <v>13.2023097889305</v>
      </c>
      <c r="K37" s="95"/>
      <c r="L37" s="92">
        <v>43.2372462920398</v>
      </c>
      <c r="M37" s="95"/>
      <c r="N37" s="92">
        <v>14.4973516323396</v>
      </c>
      <c r="O37" s="2"/>
    </row>
    <row r="38" spans="1:15" ht="14.25" customHeight="1">
      <c r="A38" s="56"/>
      <c r="B38" s="67" t="s">
        <v>130</v>
      </c>
      <c r="C38" s="76"/>
      <c r="D38" s="96">
        <v>13.934143154685307</v>
      </c>
      <c r="E38" s="82"/>
      <c r="F38" s="96">
        <v>8.612354900105219</v>
      </c>
      <c r="G38" s="84"/>
      <c r="H38" s="83">
        <v>19.875797054855497</v>
      </c>
      <c r="I38" s="84"/>
      <c r="J38" s="83">
        <v>16.827267625872395</v>
      </c>
      <c r="K38" s="84"/>
      <c r="L38" s="96">
        <v>32.04592047893587</v>
      </c>
      <c r="M38" s="84"/>
      <c r="N38" s="96">
        <v>14.49856144677353</v>
      </c>
      <c r="O38" s="2"/>
    </row>
    <row r="39" spans="1:15" ht="14.25" customHeight="1">
      <c r="A39" s="56"/>
      <c r="B39" s="67" t="s">
        <v>131</v>
      </c>
      <c r="C39" s="76"/>
      <c r="D39" s="96">
        <v>15.7010141529144</v>
      </c>
      <c r="E39" s="82"/>
      <c r="F39" s="96">
        <v>12.757646310990674</v>
      </c>
      <c r="G39" s="84"/>
      <c r="H39" s="83">
        <v>18.98530117604112</v>
      </c>
      <c r="I39" s="84"/>
      <c r="J39" s="83">
        <v>16.96803825342897</v>
      </c>
      <c r="K39" s="84"/>
      <c r="L39" s="96">
        <v>26.48057040240572</v>
      </c>
      <c r="M39" s="84"/>
      <c r="N39" s="96">
        <v>15.31207384407635</v>
      </c>
      <c r="O39" s="2"/>
    </row>
    <row r="40" spans="1:15" ht="14.25" customHeight="1">
      <c r="A40" s="56"/>
      <c r="B40" s="67" t="s">
        <v>0</v>
      </c>
      <c r="C40" s="76"/>
      <c r="D40" s="96">
        <v>15.942220062578492</v>
      </c>
      <c r="E40" s="82"/>
      <c r="F40" s="96">
        <v>11.296619588026003</v>
      </c>
      <c r="G40" s="84"/>
      <c r="H40" s="83">
        <v>20.449790633829505</v>
      </c>
      <c r="I40" s="84"/>
      <c r="J40" s="83">
        <v>17.728951781062637</v>
      </c>
      <c r="K40" s="84"/>
      <c r="L40" s="96">
        <v>30.24004695690894</v>
      </c>
      <c r="M40" s="84"/>
      <c r="N40" s="96">
        <v>18.802849123177502</v>
      </c>
      <c r="O40" s="2"/>
    </row>
    <row r="41" spans="1:15" ht="14.25" customHeight="1">
      <c r="A41" s="56"/>
      <c r="B41" s="67" t="s">
        <v>99</v>
      </c>
      <c r="C41" s="76"/>
      <c r="D41" s="96">
        <v>18.121108917052396</v>
      </c>
      <c r="E41" s="82"/>
      <c r="F41" s="96">
        <v>16.834881308149082</v>
      </c>
      <c r="G41" s="84"/>
      <c r="H41" s="83">
        <v>18.872675257599322</v>
      </c>
      <c r="I41" s="84"/>
      <c r="J41" s="83">
        <v>15.764650018766474</v>
      </c>
      <c r="K41" s="84"/>
      <c r="L41" s="96">
        <v>29.890509339585925</v>
      </c>
      <c r="M41" s="84"/>
      <c r="N41" s="96">
        <v>21.201490147015512</v>
      </c>
      <c r="O41" s="2"/>
    </row>
    <row r="42" spans="1:15" ht="14.25" customHeight="1">
      <c r="A42" s="56"/>
      <c r="B42" s="67" t="s">
        <v>132</v>
      </c>
      <c r="C42" s="76"/>
      <c r="D42" s="96">
        <v>18.12462494050469</v>
      </c>
      <c r="E42" s="82"/>
      <c r="F42" s="96">
        <v>18.983009088017166</v>
      </c>
      <c r="G42" s="84"/>
      <c r="H42" s="83">
        <v>17.11015485965969</v>
      </c>
      <c r="I42" s="84"/>
      <c r="J42" s="83">
        <v>13.631356800097407</v>
      </c>
      <c r="K42" s="84"/>
      <c r="L42" s="96">
        <v>29.39735807728963</v>
      </c>
      <c r="M42" s="84"/>
      <c r="N42" s="96">
        <v>18.779625202940288</v>
      </c>
      <c r="O42" s="2"/>
    </row>
    <row r="43" spans="1:15" ht="14.25" customHeight="1">
      <c r="A43" s="56"/>
      <c r="B43" s="67" t="s">
        <v>133</v>
      </c>
      <c r="C43" s="76"/>
      <c r="D43" s="96">
        <v>18.495602654247005</v>
      </c>
      <c r="E43" s="82"/>
      <c r="F43" s="96">
        <v>19.963929563554327</v>
      </c>
      <c r="G43" s="84"/>
      <c r="H43" s="83">
        <v>16.629301322994515</v>
      </c>
      <c r="I43" s="84"/>
      <c r="J43" s="83">
        <v>13.809248806478633</v>
      </c>
      <c r="K43" s="84"/>
      <c r="L43" s="96">
        <v>26.319335694650743</v>
      </c>
      <c r="M43" s="84"/>
      <c r="N43" s="96">
        <v>20.28032234951501</v>
      </c>
      <c r="O43" s="2"/>
    </row>
    <row r="44" spans="1:15" ht="14.25" customHeight="1">
      <c r="A44" s="56"/>
      <c r="B44" s="67" t="s">
        <v>67</v>
      </c>
      <c r="C44" s="76"/>
      <c r="D44" s="96">
        <v>17.753076541481896</v>
      </c>
      <c r="E44" s="82"/>
      <c r="F44" s="96">
        <v>19.331062745689483</v>
      </c>
      <c r="G44" s="84"/>
      <c r="H44" s="83">
        <v>15.836886298181547</v>
      </c>
      <c r="I44" s="84"/>
      <c r="J44" s="83">
        <v>13.830059675962866</v>
      </c>
      <c r="K44" s="84"/>
      <c r="L44" s="96">
        <v>22.36428030838709</v>
      </c>
      <c r="M44" s="84"/>
      <c r="N44" s="96">
        <v>19.383490750324494</v>
      </c>
      <c r="O44" s="2"/>
    </row>
    <row r="45" spans="1:15" ht="14.25" customHeight="1">
      <c r="A45" s="56"/>
      <c r="B45" s="67" t="s">
        <v>100</v>
      </c>
      <c r="C45" s="76"/>
      <c r="D45" s="97">
        <v>19.459584947199232</v>
      </c>
      <c r="E45" s="78"/>
      <c r="F45" s="97">
        <v>18.866254868513742</v>
      </c>
      <c r="G45" s="78"/>
      <c r="H45" s="78">
        <v>19.8505912970779</v>
      </c>
      <c r="I45" s="78"/>
      <c r="J45" s="78">
        <v>17.347142329237943</v>
      </c>
      <c r="K45" s="78"/>
      <c r="L45" s="97">
        <v>27.76009033143667</v>
      </c>
      <c r="M45" s="78"/>
      <c r="N45" s="97">
        <v>20.578167345375086</v>
      </c>
      <c r="O45" s="2"/>
    </row>
    <row r="46" spans="1:15" ht="14.25" customHeight="1">
      <c r="A46" s="56"/>
      <c r="B46" s="67" t="s">
        <v>134</v>
      </c>
      <c r="C46" s="76"/>
      <c r="D46" s="96">
        <v>19.067701664410418</v>
      </c>
      <c r="E46" s="82"/>
      <c r="F46" s="96">
        <v>19.35679190164334</v>
      </c>
      <c r="G46" s="84"/>
      <c r="H46" s="83">
        <v>18.502417117587278</v>
      </c>
      <c r="I46" s="84"/>
      <c r="J46" s="83">
        <v>15.785095824233702</v>
      </c>
      <c r="K46" s="84"/>
      <c r="L46" s="96">
        <v>26.930670760044503</v>
      </c>
      <c r="M46" s="84"/>
      <c r="N46" s="96">
        <v>20.379760529013492</v>
      </c>
      <c r="O46" s="2"/>
    </row>
    <row r="47" spans="1:15" ht="14.25" customHeight="1">
      <c r="A47" s="56"/>
      <c r="B47" s="67" t="s">
        <v>135</v>
      </c>
      <c r="C47" s="76"/>
      <c r="D47" s="96">
        <v>17.29693819215104</v>
      </c>
      <c r="E47" s="82"/>
      <c r="F47" s="96">
        <v>15.253256726080119</v>
      </c>
      <c r="G47" s="84"/>
      <c r="H47" s="83">
        <v>19.000092556959064</v>
      </c>
      <c r="I47" s="84"/>
      <c r="J47" s="83">
        <v>15.01857439080037</v>
      </c>
      <c r="K47" s="84"/>
      <c r="L47" s="96">
        <v>31.32616020229134</v>
      </c>
      <c r="M47" s="84"/>
      <c r="N47" s="96">
        <v>19.59595247893851</v>
      </c>
      <c r="O47" s="2"/>
    </row>
    <row r="48" spans="1:15" ht="14.25" customHeight="1">
      <c r="A48" s="56"/>
      <c r="B48" s="67" t="s">
        <v>69</v>
      </c>
      <c r="C48" s="76"/>
      <c r="D48" s="96">
        <v>18.659836926841987</v>
      </c>
      <c r="E48" s="82"/>
      <c r="F48" s="96">
        <v>17.500178819741215</v>
      </c>
      <c r="G48" s="84"/>
      <c r="H48" s="83">
        <v>20.169505160395797</v>
      </c>
      <c r="I48" s="84"/>
      <c r="J48" s="83">
        <v>16.460805337745636</v>
      </c>
      <c r="K48" s="84"/>
      <c r="L48" s="96">
        <v>31.39108391563985</v>
      </c>
      <c r="M48" s="84"/>
      <c r="N48" s="96">
        <v>17.172179329298746</v>
      </c>
      <c r="O48" s="2"/>
    </row>
    <row r="49" spans="1:15" ht="14.25" customHeight="1">
      <c r="A49" s="56"/>
      <c r="B49" s="67" t="s">
        <v>101</v>
      </c>
      <c r="C49" s="76"/>
      <c r="D49" s="96">
        <v>16.72570674077006</v>
      </c>
      <c r="E49" s="82"/>
      <c r="F49" s="96">
        <v>14.318509015278565</v>
      </c>
      <c r="G49" s="84"/>
      <c r="H49" s="83">
        <v>19.381721066843525</v>
      </c>
      <c r="I49" s="84"/>
      <c r="J49" s="83">
        <v>16.516452555656986</v>
      </c>
      <c r="K49" s="84"/>
      <c r="L49" s="96">
        <v>27.69654139820537</v>
      </c>
      <c r="M49" s="84"/>
      <c r="N49" s="96">
        <v>15.820657538034741</v>
      </c>
      <c r="O49" s="2"/>
    </row>
    <row r="50" spans="1:15" ht="14.25" customHeight="1">
      <c r="A50" s="56"/>
      <c r="B50" s="67" t="s">
        <v>136</v>
      </c>
      <c r="C50" s="76"/>
      <c r="D50" s="96">
        <v>14.972035950589106</v>
      </c>
      <c r="E50" s="82"/>
      <c r="F50" s="96">
        <v>10.309784070757592</v>
      </c>
      <c r="G50" s="84"/>
      <c r="H50" s="83">
        <v>19.81275137956351</v>
      </c>
      <c r="I50" s="84"/>
      <c r="J50" s="83">
        <v>16.5009105411014</v>
      </c>
      <c r="K50" s="84"/>
      <c r="L50" s="96">
        <v>29.183022271729747</v>
      </c>
      <c r="M50" s="84"/>
      <c r="N50" s="96">
        <v>15.366335164866515</v>
      </c>
      <c r="O50" s="2"/>
    </row>
    <row r="51" spans="1:15" ht="14.25" customHeight="1">
      <c r="A51" s="56"/>
      <c r="B51" s="67" t="s">
        <v>137</v>
      </c>
      <c r="C51" s="76"/>
      <c r="D51" s="96">
        <v>15.357132638435623</v>
      </c>
      <c r="E51" s="82"/>
      <c r="F51" s="96">
        <v>11.100047754414364</v>
      </c>
      <c r="G51" s="84"/>
      <c r="H51" s="83">
        <v>20.48666119212397</v>
      </c>
      <c r="I51" s="84"/>
      <c r="J51" s="83">
        <v>18.752904435661613</v>
      </c>
      <c r="K51" s="84"/>
      <c r="L51" s="96">
        <v>25.187558303360806</v>
      </c>
      <c r="M51" s="84"/>
      <c r="N51" s="96">
        <v>11.663591545335501</v>
      </c>
      <c r="O51" s="2"/>
    </row>
    <row r="52" spans="1:15" ht="14.25" customHeight="1">
      <c r="A52" s="56"/>
      <c r="B52" s="67" t="s">
        <v>70</v>
      </c>
      <c r="C52" s="76"/>
      <c r="D52" s="96">
        <v>11.259745763864423</v>
      </c>
      <c r="E52" s="82"/>
      <c r="F52" s="96">
        <v>4.392229278406945</v>
      </c>
      <c r="G52" s="84"/>
      <c r="H52" s="83">
        <v>17.757998037780148</v>
      </c>
      <c r="I52" s="84"/>
      <c r="J52" s="83">
        <v>15.767827572381252</v>
      </c>
      <c r="K52" s="84"/>
      <c r="L52" s="96">
        <v>23.09548021881049</v>
      </c>
      <c r="M52" s="84"/>
      <c r="N52" s="96">
        <v>13.736678803340949</v>
      </c>
      <c r="O52" s="2"/>
    </row>
    <row r="53" spans="1:15" ht="14.25" customHeight="1">
      <c r="A53" s="56"/>
      <c r="B53" s="67" t="s">
        <v>102</v>
      </c>
      <c r="C53" s="76"/>
      <c r="D53" s="96">
        <v>13.49869405621093</v>
      </c>
      <c r="E53" s="82"/>
      <c r="F53" s="96">
        <v>9.236833798171466</v>
      </c>
      <c r="G53" s="84"/>
      <c r="H53" s="83">
        <v>17.60007031708922</v>
      </c>
      <c r="I53" s="84"/>
      <c r="J53" s="83">
        <v>15.773374820551409</v>
      </c>
      <c r="K53" s="84"/>
      <c r="L53" s="96">
        <v>22.43691150306732</v>
      </c>
      <c r="M53" s="84"/>
      <c r="N53" s="96">
        <v>13.97344607828739</v>
      </c>
      <c r="O53" s="2"/>
    </row>
    <row r="54" spans="1:15" ht="14.25" customHeight="1">
      <c r="A54" s="56"/>
      <c r="B54" s="67" t="s">
        <v>138</v>
      </c>
      <c r="C54" s="76"/>
      <c r="D54" s="96">
        <v>13.241465025507162</v>
      </c>
      <c r="E54" s="82"/>
      <c r="F54" s="96">
        <v>9.627088975120426</v>
      </c>
      <c r="G54" s="84"/>
      <c r="H54" s="83">
        <v>16.469384950919476</v>
      </c>
      <c r="I54" s="84"/>
      <c r="J54" s="83">
        <v>15.143418902417954</v>
      </c>
      <c r="K54" s="84"/>
      <c r="L54" s="96">
        <v>19.85267323948251</v>
      </c>
      <c r="M54" s="84"/>
      <c r="N54" s="96">
        <v>14.69521610811598</v>
      </c>
      <c r="O54" s="2"/>
    </row>
    <row r="55" spans="1:15" ht="14.25" customHeight="1">
      <c r="A55" s="56"/>
      <c r="B55" s="67" t="s">
        <v>139</v>
      </c>
      <c r="C55" s="76"/>
      <c r="D55" s="96">
        <v>12.343697658408836</v>
      </c>
      <c r="E55" s="82"/>
      <c r="F55" s="96">
        <v>8.609047792944601</v>
      </c>
      <c r="G55" s="84"/>
      <c r="H55" s="83">
        <v>15.265453148969696</v>
      </c>
      <c r="I55" s="84"/>
      <c r="J55" s="83">
        <v>12.234951432122475</v>
      </c>
      <c r="K55" s="84"/>
      <c r="L55" s="96">
        <v>23.059987881508018</v>
      </c>
      <c r="M55" s="84"/>
      <c r="N55" s="96">
        <v>15.619051419279861</v>
      </c>
      <c r="O55" s="2"/>
    </row>
    <row r="56" spans="1:15" ht="14.25" customHeight="1">
      <c r="A56" s="56"/>
      <c r="B56" s="67" t="s">
        <v>140</v>
      </c>
      <c r="C56" s="76"/>
      <c r="D56" s="96">
        <v>14.134452044465936</v>
      </c>
      <c r="E56" s="82"/>
      <c r="F56" s="96">
        <v>13.582782131633733</v>
      </c>
      <c r="G56" s="84"/>
      <c r="H56" s="83">
        <v>14.571451580015623</v>
      </c>
      <c r="I56" s="84"/>
      <c r="J56" s="83">
        <v>10.670696631818611</v>
      </c>
      <c r="K56" s="84"/>
      <c r="L56" s="96">
        <v>24.410216999798273</v>
      </c>
      <c r="M56" s="84"/>
      <c r="N56" s="96">
        <v>14.451544791927072</v>
      </c>
      <c r="O56" s="2"/>
    </row>
    <row r="57" spans="1:15" ht="14.25" customHeight="1">
      <c r="A57" s="56"/>
      <c r="B57" s="67" t="s">
        <v>103</v>
      </c>
      <c r="C57" s="76"/>
      <c r="D57" s="96">
        <v>11.279490081041528</v>
      </c>
      <c r="E57" s="82"/>
      <c r="F57" s="96">
        <v>9.922414933792258</v>
      </c>
      <c r="G57" s="84"/>
      <c r="H57" s="83">
        <v>12.313978551220474</v>
      </c>
      <c r="I57" s="84"/>
      <c r="J57" s="83">
        <v>8.206454241128645</v>
      </c>
      <c r="K57" s="84"/>
      <c r="L57" s="96">
        <v>22.59821704872619</v>
      </c>
      <c r="M57" s="84"/>
      <c r="N57" s="96">
        <v>12.36809605749626</v>
      </c>
      <c r="O57" s="2"/>
    </row>
    <row r="58" spans="1:15" ht="14.25" customHeight="1">
      <c r="A58" s="56"/>
      <c r="B58" s="67" t="s">
        <v>141</v>
      </c>
      <c r="C58" s="76"/>
      <c r="D58" s="96">
        <v>12.268720854290626</v>
      </c>
      <c r="E58" s="82"/>
      <c r="F58" s="96">
        <v>9.302142442756395</v>
      </c>
      <c r="G58" s="84"/>
      <c r="H58" s="83">
        <v>14.948071410106502</v>
      </c>
      <c r="I58" s="84"/>
      <c r="J58" s="83">
        <v>10.702210706208842</v>
      </c>
      <c r="K58" s="84"/>
      <c r="L58" s="96">
        <v>25.35598645886875</v>
      </c>
      <c r="M58" s="84"/>
      <c r="N58" s="96">
        <v>12.445492664165934</v>
      </c>
      <c r="O58" s="2"/>
    </row>
    <row r="59" spans="1:15" ht="14.25" customHeight="1">
      <c r="A59" s="56"/>
      <c r="B59" s="67" t="s">
        <v>142</v>
      </c>
      <c r="C59" s="76"/>
      <c r="D59" s="96">
        <v>11.994181711042952</v>
      </c>
      <c r="E59" s="82"/>
      <c r="F59" s="96">
        <v>12.64156190773757</v>
      </c>
      <c r="G59" s="84"/>
      <c r="H59" s="83">
        <v>11.12498877707341</v>
      </c>
      <c r="I59" s="84"/>
      <c r="J59" s="83">
        <v>6.182150540482613</v>
      </c>
      <c r="K59" s="84"/>
      <c r="L59" s="96">
        <v>22.71979019144571</v>
      </c>
      <c r="M59" s="84"/>
      <c r="N59" s="96">
        <v>13.529546665994832</v>
      </c>
      <c r="O59" s="2"/>
    </row>
    <row r="60" spans="1:15" ht="14.25" customHeight="1">
      <c r="A60" s="56"/>
      <c r="B60" s="67" t="s">
        <v>71</v>
      </c>
      <c r="C60" s="76"/>
      <c r="D60" s="96">
        <v>13.125099097718907</v>
      </c>
      <c r="E60" s="82"/>
      <c r="F60" s="96">
        <v>14.87320545924574</v>
      </c>
      <c r="G60" s="84"/>
      <c r="H60" s="83">
        <v>11.249797205500704</v>
      </c>
      <c r="I60" s="84"/>
      <c r="J60" s="83">
        <v>5.863380486711229</v>
      </c>
      <c r="K60" s="84"/>
      <c r="L60" s="96">
        <v>23.33540464447679</v>
      </c>
      <c r="M60" s="84"/>
      <c r="N60" s="96">
        <v>14.753931667414767</v>
      </c>
      <c r="O60" s="2"/>
    </row>
    <row r="61" spans="1:15" ht="14.25" customHeight="1">
      <c r="A61" s="56"/>
      <c r="B61" s="67" t="s">
        <v>104</v>
      </c>
      <c r="C61" s="76"/>
      <c r="D61" s="96">
        <v>15.103016698891656</v>
      </c>
      <c r="E61" s="82"/>
      <c r="F61" s="96">
        <v>16.591102700990966</v>
      </c>
      <c r="G61" s="84"/>
      <c r="H61" s="83">
        <v>13.637124540473136</v>
      </c>
      <c r="I61" s="84"/>
      <c r="J61" s="83">
        <v>8.659800729160965</v>
      </c>
      <c r="K61" s="84"/>
      <c r="L61" s="96">
        <v>24.636218315141743</v>
      </c>
      <c r="M61" s="84"/>
      <c r="N61" s="96">
        <v>15.813746588877931</v>
      </c>
      <c r="O61" s="2"/>
    </row>
    <row r="62" spans="1:15" ht="14.25" customHeight="1">
      <c r="A62" s="56"/>
      <c r="B62" s="67" t="s">
        <v>143</v>
      </c>
      <c r="C62" s="76"/>
      <c r="D62" s="96">
        <v>17.71525711499746</v>
      </c>
      <c r="E62" s="82"/>
      <c r="F62" s="96">
        <v>22.77882048164107</v>
      </c>
      <c r="G62" s="84"/>
      <c r="H62" s="83">
        <v>13.501734324845513</v>
      </c>
      <c r="I62" s="84"/>
      <c r="J62" s="83">
        <v>8.28019824679478</v>
      </c>
      <c r="K62" s="84"/>
      <c r="L62" s="96">
        <v>24.805092639312313</v>
      </c>
      <c r="M62" s="84"/>
      <c r="N62" s="96">
        <v>16.7046257918298</v>
      </c>
      <c r="O62" s="2"/>
    </row>
    <row r="63" spans="1:15" ht="14.25" customHeight="1">
      <c r="A63" s="56"/>
      <c r="B63" s="67" t="s">
        <v>144</v>
      </c>
      <c r="C63" s="76"/>
      <c r="D63" s="96">
        <v>18.602065318103</v>
      </c>
      <c r="E63" s="82"/>
      <c r="F63" s="96">
        <v>19.964473564833146</v>
      </c>
      <c r="G63" s="84"/>
      <c r="H63" s="83">
        <v>17.62081732978769</v>
      </c>
      <c r="I63" s="84"/>
      <c r="J63" s="83">
        <v>14.221783010855988</v>
      </c>
      <c r="K63" s="84"/>
      <c r="L63" s="96">
        <v>24.519709859908485</v>
      </c>
      <c r="M63" s="84"/>
      <c r="N63" s="96">
        <v>17.298487217774493</v>
      </c>
      <c r="O63" s="2"/>
    </row>
    <row r="64" spans="1:15" ht="14.25" customHeight="1">
      <c r="A64" s="56"/>
      <c r="B64" s="67" t="s">
        <v>145</v>
      </c>
      <c r="C64" s="76"/>
      <c r="D64" s="96">
        <v>19.0639039344412</v>
      </c>
      <c r="E64" s="82"/>
      <c r="F64" s="96">
        <v>20.521563202988062</v>
      </c>
      <c r="G64" s="84"/>
      <c r="H64" s="83">
        <v>18.409586145409087</v>
      </c>
      <c r="I64" s="84"/>
      <c r="J64" s="83">
        <v>15.607680218136707</v>
      </c>
      <c r="K64" s="84"/>
      <c r="L64" s="96">
        <v>23.805687259077494</v>
      </c>
      <c r="M64" s="84"/>
      <c r="N64" s="96">
        <v>15.558264132661238</v>
      </c>
      <c r="O64" s="2"/>
    </row>
    <row r="65" spans="1:15" ht="14.25" customHeight="1">
      <c r="A65" s="56"/>
      <c r="B65" s="67" t="s">
        <v>105</v>
      </c>
      <c r="C65" s="76"/>
      <c r="D65" s="96">
        <v>18.36939860977225</v>
      </c>
      <c r="E65" s="82"/>
      <c r="F65" s="96">
        <v>18.543487094886128</v>
      </c>
      <c r="G65" s="84"/>
      <c r="H65" s="83">
        <v>18.15809980923926</v>
      </c>
      <c r="I65" s="84"/>
      <c r="J65" s="83">
        <v>14.100390707663623</v>
      </c>
      <c r="K65" s="84"/>
      <c r="L65" s="96">
        <v>25.975575854251698</v>
      </c>
      <c r="M65" s="84"/>
      <c r="N65" s="96">
        <v>18.636277443112096</v>
      </c>
      <c r="O65" s="2"/>
    </row>
    <row r="66" spans="1:15" ht="14.25" customHeight="1">
      <c r="A66" s="56"/>
      <c r="B66" s="67" t="s">
        <v>146</v>
      </c>
      <c r="C66" s="76"/>
      <c r="D66" s="96">
        <v>19.241728331107904</v>
      </c>
      <c r="E66" s="82"/>
      <c r="F66" s="96">
        <v>17.873910218036603</v>
      </c>
      <c r="G66" s="84"/>
      <c r="H66" s="83">
        <v>20.477373352727348</v>
      </c>
      <c r="I66" s="84"/>
      <c r="J66" s="83">
        <v>17.715200320720907</v>
      </c>
      <c r="K66" s="84"/>
      <c r="L66" s="96">
        <v>25.66509693899675</v>
      </c>
      <c r="M66" s="84"/>
      <c r="N66" s="96">
        <v>19.50613709963901</v>
      </c>
      <c r="O66" s="2"/>
    </row>
    <row r="67" spans="1:15" ht="14.25" customHeight="1">
      <c r="A67" s="56"/>
      <c r="B67" s="67" t="s">
        <v>147</v>
      </c>
      <c r="C67" s="76"/>
      <c r="D67" s="96">
        <v>30.763666288023263</v>
      </c>
      <c r="E67" s="82"/>
      <c r="F67" s="96">
        <v>26.338600499405267</v>
      </c>
      <c r="G67" s="84"/>
      <c r="H67" s="83">
        <v>36.39176544841438</v>
      </c>
      <c r="I67" s="84"/>
      <c r="J67" s="83">
        <v>40.08566606621904</v>
      </c>
      <c r="K67" s="84"/>
      <c r="L67" s="96">
        <v>29.514435318808758</v>
      </c>
      <c r="M67" s="84"/>
      <c r="N67" s="96">
        <v>22.778026355839994</v>
      </c>
      <c r="O67" s="2"/>
    </row>
    <row r="68" spans="1:15" ht="14.25" customHeight="1">
      <c r="A68" s="56"/>
      <c r="B68" s="67" t="s">
        <v>148</v>
      </c>
      <c r="C68" s="76"/>
      <c r="D68" s="96">
        <v>31.99378068573794</v>
      </c>
      <c r="E68" s="82"/>
      <c r="F68" s="96">
        <v>28.833485157823787</v>
      </c>
      <c r="G68" s="84"/>
      <c r="H68" s="83">
        <v>36.241612107330816</v>
      </c>
      <c r="I68" s="84"/>
      <c r="J68" s="83">
        <v>38.804168511305406</v>
      </c>
      <c r="K68" s="84"/>
      <c r="L68" s="96">
        <v>31.63325576321922</v>
      </c>
      <c r="M68" s="84"/>
      <c r="N68" s="96">
        <v>25.364875101096363</v>
      </c>
      <c r="O68" s="2"/>
    </row>
    <row r="69" spans="1:15" ht="14.25" customHeight="1">
      <c r="A69" s="56"/>
      <c r="B69" s="67" t="s">
        <v>106</v>
      </c>
      <c r="C69" s="76"/>
      <c r="D69" s="96">
        <v>33.430226832547355</v>
      </c>
      <c r="E69" s="82"/>
      <c r="F69" s="96">
        <v>29.859387863296575</v>
      </c>
      <c r="G69" s="84"/>
      <c r="H69" s="83">
        <v>38.327700523650265</v>
      </c>
      <c r="I69" s="84"/>
      <c r="J69" s="83">
        <v>40.79431014101844</v>
      </c>
      <c r="K69" s="84"/>
      <c r="L69" s="96">
        <v>34.023555957998774</v>
      </c>
      <c r="M69" s="84"/>
      <c r="N69" s="96">
        <v>25.125684322676065</v>
      </c>
      <c r="O69" s="2"/>
    </row>
    <row r="70" spans="1:15" ht="14.25" customHeight="1">
      <c r="A70" s="56"/>
      <c r="B70" s="67" t="s">
        <v>149</v>
      </c>
      <c r="C70" s="76"/>
      <c r="D70" s="96">
        <v>35.775184347354184</v>
      </c>
      <c r="E70" s="82"/>
      <c r="F70" s="96">
        <v>30.2935654725014</v>
      </c>
      <c r="G70" s="84"/>
      <c r="H70" s="83">
        <v>42.94833126090814</v>
      </c>
      <c r="I70" s="84"/>
      <c r="J70" s="83">
        <v>45.950357147301375</v>
      </c>
      <c r="K70" s="84"/>
      <c r="L70" s="96">
        <v>37.66681945044657</v>
      </c>
      <c r="M70" s="84"/>
      <c r="N70" s="96">
        <v>24.70440129574945</v>
      </c>
      <c r="O70" s="2"/>
    </row>
    <row r="71" spans="1:15" ht="14.25" customHeight="1">
      <c r="A71" s="56"/>
      <c r="B71" s="67" t="s">
        <v>150</v>
      </c>
      <c r="C71" s="76"/>
      <c r="D71" s="96">
        <v>24.668867722667162</v>
      </c>
      <c r="E71" s="82"/>
      <c r="F71" s="96">
        <v>23.449291512792975</v>
      </c>
      <c r="G71" s="84"/>
      <c r="H71" s="83">
        <v>26.152591719122217</v>
      </c>
      <c r="I71" s="84"/>
      <c r="J71" s="83">
        <v>20.548777821661123</v>
      </c>
      <c r="K71" s="84"/>
      <c r="L71" s="96">
        <v>37.43739238820119</v>
      </c>
      <c r="M71" s="84"/>
      <c r="N71" s="96">
        <v>22.13417351807519</v>
      </c>
      <c r="O71" s="2"/>
    </row>
    <row r="72" spans="1:15" ht="14.25" customHeight="1">
      <c r="A72" s="56"/>
      <c r="B72" s="67" t="s">
        <v>151</v>
      </c>
      <c r="C72" s="76"/>
      <c r="D72" s="96">
        <v>24.86766155807005</v>
      </c>
      <c r="E72" s="82"/>
      <c r="F72" s="96">
        <v>22.581173436981924</v>
      </c>
      <c r="G72" s="84"/>
      <c r="H72" s="83">
        <v>27.500914560486645</v>
      </c>
      <c r="I72" s="84"/>
      <c r="J72" s="83">
        <v>22.271101335104852</v>
      </c>
      <c r="K72" s="84"/>
      <c r="L72" s="96">
        <v>37.418265582440604</v>
      </c>
      <c r="M72" s="84"/>
      <c r="N72" s="96">
        <v>21.478857041899182</v>
      </c>
      <c r="O72" s="2"/>
    </row>
    <row r="73" spans="1:15" ht="14.25" customHeight="1">
      <c r="A73" s="56"/>
      <c r="B73" s="67" t="s">
        <v>107</v>
      </c>
      <c r="C73" s="76"/>
      <c r="D73" s="96">
        <v>26.788997497060645</v>
      </c>
      <c r="E73" s="82"/>
      <c r="F73" s="96">
        <v>24.655208520386292</v>
      </c>
      <c r="G73" s="84"/>
      <c r="H73" s="83">
        <v>29.751578106237528</v>
      </c>
      <c r="I73" s="84"/>
      <c r="J73" s="83">
        <v>26.95836030355282</v>
      </c>
      <c r="K73" s="84"/>
      <c r="L73" s="96">
        <v>34.87187564336203</v>
      </c>
      <c r="M73" s="84"/>
      <c r="N73" s="96">
        <v>20.410920659100007</v>
      </c>
      <c r="O73" s="2"/>
    </row>
    <row r="74" spans="1:15" ht="14.25" customHeight="1">
      <c r="A74" s="56"/>
      <c r="B74" s="67" t="s">
        <v>152</v>
      </c>
      <c r="C74" s="76"/>
      <c r="D74" s="96">
        <v>12.225107943899271</v>
      </c>
      <c r="E74" s="82"/>
      <c r="F74" s="96">
        <v>11.38745870835455</v>
      </c>
      <c r="G74" s="84"/>
      <c r="H74" s="83">
        <v>12.632657073540898</v>
      </c>
      <c r="I74" s="84"/>
      <c r="J74" s="83">
        <v>10.349587057315372</v>
      </c>
      <c r="K74" s="84"/>
      <c r="L74" s="96">
        <v>16.519297246288783</v>
      </c>
      <c r="M74" s="84"/>
      <c r="N74" s="96">
        <v>14.000760615218995</v>
      </c>
      <c r="O74" s="2"/>
    </row>
    <row r="75" spans="1:15" ht="14.25" customHeight="1">
      <c r="A75" s="56"/>
      <c r="B75" s="67" t="s">
        <v>153</v>
      </c>
      <c r="C75" s="76"/>
      <c r="D75" s="96">
        <v>22.935176994937365</v>
      </c>
      <c r="E75" s="82"/>
      <c r="F75" s="96">
        <v>22.260140788329334</v>
      </c>
      <c r="G75" s="84"/>
      <c r="H75" s="83">
        <v>24.037557867748756</v>
      </c>
      <c r="I75" s="84"/>
      <c r="J75" s="83">
        <v>19.123305352651133</v>
      </c>
      <c r="K75" s="84"/>
      <c r="L75" s="96">
        <v>32.717674524180715</v>
      </c>
      <c r="M75" s="84"/>
      <c r="N75" s="96">
        <v>19.741477158573264</v>
      </c>
      <c r="O75" s="2"/>
    </row>
    <row r="76" spans="1:15" ht="14.25" customHeight="1">
      <c r="A76" s="56"/>
      <c r="B76" s="67" t="s">
        <v>154</v>
      </c>
      <c r="C76" s="76"/>
      <c r="D76" s="96">
        <v>22.10092642671649</v>
      </c>
      <c r="E76" s="82"/>
      <c r="F76" s="96">
        <v>19.581855510275492</v>
      </c>
      <c r="G76" s="84"/>
      <c r="H76" s="83">
        <v>24.659628525862896</v>
      </c>
      <c r="I76" s="84"/>
      <c r="J76" s="83">
        <v>22.39434970612548</v>
      </c>
      <c r="K76" s="84"/>
      <c r="L76" s="96">
        <v>28.481803211808494</v>
      </c>
      <c r="M76" s="84"/>
      <c r="N76" s="96">
        <v>19.69817926859929</v>
      </c>
      <c r="O76" s="2"/>
    </row>
    <row r="77" spans="1:15" ht="14.25" customHeight="1">
      <c r="A77" s="56"/>
      <c r="B77" s="67" t="s">
        <v>108</v>
      </c>
      <c r="C77" s="76"/>
      <c r="D77" s="96">
        <v>16.071180682307286</v>
      </c>
      <c r="E77" s="82"/>
      <c r="F77" s="96">
        <v>15.592125238370459</v>
      </c>
      <c r="G77" s="84"/>
      <c r="H77" s="83">
        <v>16.21415484480099</v>
      </c>
      <c r="I77" s="84"/>
      <c r="J77" s="83">
        <v>13.05852942664679</v>
      </c>
      <c r="K77" s="84"/>
      <c r="L77" s="96">
        <v>21.659378845178136</v>
      </c>
      <c r="M77" s="84"/>
      <c r="N77" s="96">
        <v>17.638418283538282</v>
      </c>
      <c r="O77" s="2"/>
    </row>
    <row r="78" spans="1:15" ht="14.25" customHeight="1">
      <c r="A78" s="56"/>
      <c r="B78" s="67" t="s">
        <v>155</v>
      </c>
      <c r="C78" s="76"/>
      <c r="D78" s="96">
        <v>12.225107943899271</v>
      </c>
      <c r="E78" s="82"/>
      <c r="F78" s="96">
        <v>11.38745870835455</v>
      </c>
      <c r="G78" s="84"/>
      <c r="H78" s="83">
        <v>12.632657073540898</v>
      </c>
      <c r="I78" s="84"/>
      <c r="J78" s="83">
        <v>10.349587057315372</v>
      </c>
      <c r="K78" s="84"/>
      <c r="L78" s="96">
        <v>16.519297246288783</v>
      </c>
      <c r="M78" s="84"/>
      <c r="N78" s="96">
        <v>14.000760615218995</v>
      </c>
      <c r="O78" s="2"/>
    </row>
    <row r="79" spans="1:15" ht="14.25" customHeight="1">
      <c r="A79" s="56"/>
      <c r="B79" s="67" t="s">
        <v>156</v>
      </c>
      <c r="C79" s="76"/>
      <c r="D79" s="96">
        <v>9.193777729996594</v>
      </c>
      <c r="E79" s="82"/>
      <c r="F79" s="96">
        <v>9.128022637167254</v>
      </c>
      <c r="G79" s="84"/>
      <c r="H79" s="83">
        <v>9.093166435711577</v>
      </c>
      <c r="I79" s="84"/>
      <c r="J79" s="83">
        <v>9.513677726728048</v>
      </c>
      <c r="K79" s="84"/>
      <c r="L79" s="96">
        <v>8.426492115522617</v>
      </c>
      <c r="M79" s="84"/>
      <c r="N79" s="96">
        <v>10.147295646730042</v>
      </c>
      <c r="O79" s="2"/>
    </row>
    <row r="80" spans="1:15" ht="14.25" customHeight="1">
      <c r="A80" s="56"/>
      <c r="B80" s="67" t="s">
        <v>157</v>
      </c>
      <c r="C80" s="76"/>
      <c r="D80" s="96">
        <v>6.123008451565738</v>
      </c>
      <c r="E80" s="82"/>
      <c r="F80" s="96">
        <v>6.600752066529991</v>
      </c>
      <c r="G80" s="84"/>
      <c r="H80" s="83">
        <v>5.5757761026966435</v>
      </c>
      <c r="I80" s="84"/>
      <c r="J80" s="83">
        <v>5.166408901005099</v>
      </c>
      <c r="K80" s="84"/>
      <c r="L80" s="96">
        <v>6.233769684969757</v>
      </c>
      <c r="M80" s="84"/>
      <c r="N80" s="96">
        <v>7.082308143801878</v>
      </c>
      <c r="O80" s="2"/>
    </row>
    <row r="81" spans="1:15" ht="14.25" customHeight="1">
      <c r="A81" s="56"/>
      <c r="B81" s="67" t="s">
        <v>109</v>
      </c>
      <c r="C81" s="76"/>
      <c r="D81" s="96">
        <v>5.606873334118507</v>
      </c>
      <c r="E81" s="82"/>
      <c r="F81" s="96">
        <v>4.23091681751855</v>
      </c>
      <c r="G81" s="84"/>
      <c r="H81" s="83">
        <v>7.025575751077227</v>
      </c>
      <c r="I81" s="84"/>
      <c r="J81" s="83">
        <v>8.086745727879709</v>
      </c>
      <c r="K81" s="84"/>
      <c r="L81" s="96">
        <v>5.323914944526621</v>
      </c>
      <c r="M81" s="84"/>
      <c r="N81" s="96">
        <v>3.89410143935864</v>
      </c>
      <c r="O81" s="2"/>
    </row>
    <row r="82" spans="1:15" ht="14.25" customHeight="1">
      <c r="A82" s="56"/>
      <c r="B82" s="67" t="s">
        <v>158</v>
      </c>
      <c r="C82" s="76"/>
      <c r="D82" s="96">
        <v>2.3934475467527436</v>
      </c>
      <c r="E82" s="82"/>
      <c r="F82" s="96">
        <v>1.8441582045501472</v>
      </c>
      <c r="G82" s="84"/>
      <c r="H82" s="83">
        <v>2.846877570599072</v>
      </c>
      <c r="I82" s="84"/>
      <c r="J82" s="83">
        <v>3.126737576139262</v>
      </c>
      <c r="K82" s="84"/>
      <c r="L82" s="96">
        <v>2.3956778740538733</v>
      </c>
      <c r="M82" s="84"/>
      <c r="N82" s="96">
        <v>2.3703312662017195</v>
      </c>
      <c r="O82" s="2"/>
    </row>
    <row r="83" spans="1:15" ht="14.25" customHeight="1">
      <c r="A83" s="56"/>
      <c r="B83" s="67" t="s">
        <v>159</v>
      </c>
      <c r="C83" s="76"/>
      <c r="D83" s="96">
        <v>1.138692431747762</v>
      </c>
      <c r="E83" s="82"/>
      <c r="F83" s="96">
        <v>-0.2576154570628039</v>
      </c>
      <c r="G83" s="84"/>
      <c r="H83" s="83">
        <v>2.4115666687019317</v>
      </c>
      <c r="I83" s="84"/>
      <c r="J83" s="83">
        <v>4.126437620382575</v>
      </c>
      <c r="K83" s="84"/>
      <c r="L83" s="96">
        <v>-0.33443290590395847</v>
      </c>
      <c r="M83" s="84"/>
      <c r="N83" s="96">
        <v>0.4043591140304888</v>
      </c>
      <c r="O83" s="2"/>
    </row>
    <row r="84" spans="1:15" ht="14.25" customHeight="1">
      <c r="A84" s="56"/>
      <c r="B84" s="67" t="s">
        <v>129</v>
      </c>
      <c r="C84" s="76"/>
      <c r="D84" s="96">
        <v>-0.14935774663455245</v>
      </c>
      <c r="E84" s="82"/>
      <c r="F84" s="96">
        <v>-1.8158927081921434</v>
      </c>
      <c r="G84" s="84"/>
      <c r="H84" s="83">
        <v>1.3552070068525077</v>
      </c>
      <c r="I84" s="84"/>
      <c r="J84" s="83">
        <v>2.8098035833842596</v>
      </c>
      <c r="K84" s="84"/>
      <c r="L84" s="96">
        <v>-0.959337979938499</v>
      </c>
      <c r="M84" s="84"/>
      <c r="N84" s="96">
        <v>-0.9094418416713651</v>
      </c>
      <c r="O84" s="2"/>
    </row>
    <row r="85" spans="1:15" ht="14.25" customHeight="1">
      <c r="A85" s="56"/>
      <c r="B85" s="67" t="s">
        <v>110</v>
      </c>
      <c r="C85" s="76"/>
      <c r="D85" s="96">
        <v>-1.2539270399094045</v>
      </c>
      <c r="E85" s="82"/>
      <c r="F85" s="96">
        <v>-1.3887008757660977</v>
      </c>
      <c r="G85" s="84"/>
      <c r="H85" s="83">
        <v>-1.1499109688313467</v>
      </c>
      <c r="I85" s="84"/>
      <c r="J85" s="83">
        <v>-1.2378788823268791</v>
      </c>
      <c r="K85" s="84"/>
      <c r="L85" s="96">
        <v>-1.0051479001684274</v>
      </c>
      <c r="M85" s="84"/>
      <c r="N85" s="96">
        <v>-1.2262976641461694</v>
      </c>
      <c r="O85" s="2"/>
    </row>
    <row r="86" spans="1:15" ht="14.25" customHeight="1">
      <c r="A86" s="56"/>
      <c r="B86" s="67" t="s">
        <v>160</v>
      </c>
      <c r="C86" s="76"/>
      <c r="D86" s="96">
        <v>-0.18514753351141103</v>
      </c>
      <c r="E86" s="82"/>
      <c r="F86" s="96">
        <v>0.80730557104001</v>
      </c>
      <c r="G86" s="84"/>
      <c r="H86" s="83">
        <v>-0.8778110757116063</v>
      </c>
      <c r="I86" s="84"/>
      <c r="J86" s="83">
        <v>-0.9906669399084707</v>
      </c>
      <c r="K86" s="84"/>
      <c r="L86" s="96">
        <v>-0.6945620202409725</v>
      </c>
      <c r="M86" s="84"/>
      <c r="N86" s="96">
        <v>-0.8749175841073038</v>
      </c>
      <c r="O86" s="2"/>
    </row>
    <row r="87" spans="1:15" ht="14.25" customHeight="1">
      <c r="A87" s="56"/>
      <c r="B87" s="67" t="s">
        <v>161</v>
      </c>
      <c r="C87" s="76"/>
      <c r="D87" s="96">
        <v>0.2969949039161478</v>
      </c>
      <c r="E87" s="82"/>
      <c r="F87" s="96">
        <v>0.2521964774479199</v>
      </c>
      <c r="G87" s="84"/>
      <c r="H87" s="83">
        <v>0.28362541709334743</v>
      </c>
      <c r="I87" s="84"/>
      <c r="J87" s="83">
        <v>-0.0026718435843093454</v>
      </c>
      <c r="K87" s="84"/>
      <c r="L87" s="96">
        <v>0.7625885465395329</v>
      </c>
      <c r="M87" s="84"/>
      <c r="N87" s="96">
        <v>0.6041448948049987</v>
      </c>
      <c r="O87" s="2"/>
    </row>
    <row r="88" spans="1:15" ht="14.25" customHeight="1">
      <c r="A88" s="56"/>
      <c r="B88" s="67" t="s">
        <v>162</v>
      </c>
      <c r="C88" s="76"/>
      <c r="D88" s="96">
        <v>0.66</v>
      </c>
      <c r="E88" s="82"/>
      <c r="F88" s="96">
        <v>1.97</v>
      </c>
      <c r="G88" s="84"/>
      <c r="H88" s="83">
        <v>-0.39</v>
      </c>
      <c r="I88" s="84"/>
      <c r="J88" s="83">
        <v>1.17</v>
      </c>
      <c r="K88" s="84"/>
      <c r="L88" s="96">
        <v>-2.97</v>
      </c>
      <c r="M88" s="84"/>
      <c r="N88" s="96">
        <v>0.66</v>
      </c>
      <c r="O88" s="2"/>
    </row>
    <row r="89" spans="1:15" ht="14.25" customHeight="1">
      <c r="A89" s="56"/>
      <c r="B89" s="67" t="s">
        <v>163</v>
      </c>
      <c r="C89" s="76"/>
      <c r="D89" s="96">
        <v>-0.24</v>
      </c>
      <c r="E89" s="82"/>
      <c r="F89" s="96">
        <v>1.16</v>
      </c>
      <c r="G89" s="84"/>
      <c r="H89" s="83">
        <v>-1.36</v>
      </c>
      <c r="I89" s="84"/>
      <c r="J89" s="83">
        <v>0.94</v>
      </c>
      <c r="K89" s="84"/>
      <c r="L89" s="96">
        <v>-5.14</v>
      </c>
      <c r="M89" s="84"/>
      <c r="N89" s="96">
        <v>-0.24</v>
      </c>
      <c r="O89" s="2"/>
    </row>
    <row r="90" spans="1:15" ht="14.25" customHeight="1">
      <c r="A90" s="56"/>
      <c r="B90" s="67" t="s">
        <v>164</v>
      </c>
      <c r="C90" s="76"/>
      <c r="D90" s="96">
        <v>-0.77</v>
      </c>
      <c r="E90" s="82"/>
      <c r="F90" s="96">
        <v>-1.21</v>
      </c>
      <c r="G90" s="84"/>
      <c r="H90" s="83">
        <v>-0.25</v>
      </c>
      <c r="I90" s="84"/>
      <c r="J90" s="83">
        <v>3.06</v>
      </c>
      <c r="K90" s="84"/>
      <c r="L90" s="96">
        <v>-5.62</v>
      </c>
      <c r="M90" s="84"/>
      <c r="N90" s="96">
        <v>-1.65</v>
      </c>
      <c r="O90" s="2"/>
    </row>
    <row r="91" spans="1:15" ht="14.25" customHeight="1">
      <c r="A91" s="56"/>
      <c r="B91" s="67" t="s">
        <v>166</v>
      </c>
      <c r="C91" s="76"/>
      <c r="D91" s="96">
        <v>-1.57</v>
      </c>
      <c r="E91" s="82"/>
      <c r="F91" s="96">
        <v>-3.59</v>
      </c>
      <c r="G91" s="84"/>
      <c r="H91" s="83">
        <v>0.36</v>
      </c>
      <c r="I91" s="84"/>
      <c r="J91" s="185" t="s">
        <v>167</v>
      </c>
      <c r="K91" s="187"/>
      <c r="L91" s="186" t="s">
        <v>168</v>
      </c>
      <c r="M91" s="84"/>
      <c r="N91" s="96">
        <v>-3.47</v>
      </c>
      <c r="O91" s="2"/>
    </row>
    <row r="92" spans="1:15" ht="14.25" customHeight="1">
      <c r="A92" s="56"/>
      <c r="B92" s="67" t="s">
        <v>171</v>
      </c>
      <c r="C92" s="76"/>
      <c r="D92" s="96">
        <v>-1.6</v>
      </c>
      <c r="E92" s="82"/>
      <c r="F92" s="96">
        <v>-5.6</v>
      </c>
      <c r="G92" s="84"/>
      <c r="H92" s="83">
        <v>2.06</v>
      </c>
      <c r="I92" s="84"/>
      <c r="J92" s="185" t="s">
        <v>167</v>
      </c>
      <c r="K92" s="187"/>
      <c r="L92" s="186" t="s">
        <v>168</v>
      </c>
      <c r="M92" s="84"/>
      <c r="N92" s="96">
        <v>-3.85</v>
      </c>
      <c r="O92" s="2"/>
    </row>
    <row r="93" spans="1:15" ht="14.25" customHeight="1">
      <c r="A93" s="56"/>
      <c r="B93" s="67" t="s">
        <v>176</v>
      </c>
      <c r="C93" s="76"/>
      <c r="D93" s="96">
        <v>-2.5775141269631923</v>
      </c>
      <c r="E93" s="82"/>
      <c r="F93" s="96">
        <v>-6.522606716460612</v>
      </c>
      <c r="G93" s="84"/>
      <c r="H93" s="81">
        <v>0.8380259248913827</v>
      </c>
      <c r="I93" s="84"/>
      <c r="J93" s="185" t="s">
        <v>167</v>
      </c>
      <c r="K93" s="187"/>
      <c r="L93" s="186" t="s">
        <v>168</v>
      </c>
      <c r="M93" s="84"/>
      <c r="N93" s="96">
        <v>-3.6190937063907103</v>
      </c>
      <c r="O93" s="2"/>
    </row>
    <row r="94" spans="1:14" ht="14.25" customHeight="1">
      <c r="A94" s="2"/>
      <c r="B94" s="2"/>
      <c r="N94" s="24"/>
    </row>
    <row r="95" spans="1:14" ht="12.75">
      <c r="A95" s="2"/>
      <c r="B95" s="2"/>
      <c r="N95" s="20"/>
    </row>
    <row r="96" spans="1:2" ht="12.75">
      <c r="A96" s="2"/>
      <c r="B96" s="67"/>
    </row>
    <row r="97" spans="1:2" ht="12.75">
      <c r="A97" s="2"/>
      <c r="B97" s="2"/>
    </row>
    <row r="98" spans="1:2" ht="12.75">
      <c r="A98" s="2"/>
      <c r="B98" s="2"/>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7"/>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row r="316" ht="12.75">
      <c r="D316" s="57"/>
    </row>
    <row r="317" ht="12.75">
      <c r="D317" s="57"/>
    </row>
    <row r="318" ht="12.75">
      <c r="D318" s="57"/>
    </row>
    <row r="319" ht="12.75">
      <c r="D319" s="57"/>
    </row>
    <row r="320" ht="12.75">
      <c r="D320" s="57"/>
    </row>
    <row r="321" ht="12.75">
      <c r="D321" s="57"/>
    </row>
    <row r="322" ht="12.75">
      <c r="D322" s="57"/>
    </row>
    <row r="323" ht="12.75">
      <c r="D323" s="57"/>
    </row>
    <row r="324" ht="12.75">
      <c r="D324" s="57"/>
    </row>
    <row r="325" ht="12.75">
      <c r="D325" s="57"/>
    </row>
    <row r="326" ht="12.75">
      <c r="D326" s="57"/>
    </row>
    <row r="327" ht="12.75">
      <c r="D327" s="57"/>
    </row>
    <row r="328" ht="12.75">
      <c r="D328" s="57"/>
    </row>
    <row r="329" ht="12.75">
      <c r="D329" s="57"/>
    </row>
    <row r="330" ht="12.75">
      <c r="D330" s="57"/>
    </row>
    <row r="331" ht="12.75">
      <c r="D331" s="57"/>
    </row>
    <row r="332" ht="12.75">
      <c r="D332" s="57"/>
    </row>
    <row r="333" ht="12.75">
      <c r="D333" s="57"/>
    </row>
    <row r="334" ht="12.75">
      <c r="D334" s="57"/>
    </row>
    <row r="335" ht="12.75">
      <c r="D335" s="57"/>
    </row>
    <row r="336" ht="12.75">
      <c r="D336" s="57"/>
    </row>
    <row r="337" ht="12.75">
      <c r="D337" s="57"/>
    </row>
    <row r="338" ht="12.75">
      <c r="D338" s="57"/>
    </row>
    <row r="339" ht="12.75">
      <c r="D339" s="57"/>
    </row>
    <row r="340" ht="12.75">
      <c r="D340" s="57"/>
    </row>
    <row r="341" ht="12.75">
      <c r="D341" s="57"/>
    </row>
    <row r="342" ht="12.75">
      <c r="D342" s="57"/>
    </row>
    <row r="343" ht="12.75">
      <c r="D343" s="57"/>
    </row>
    <row r="344" ht="12.75">
      <c r="D344" s="57"/>
    </row>
    <row r="345" ht="12.75">
      <c r="D345" s="57"/>
    </row>
    <row r="346" ht="12.75">
      <c r="D346" s="57"/>
    </row>
    <row r="347" ht="12.75">
      <c r="D347" s="57"/>
    </row>
    <row r="348" ht="12.75">
      <c r="D348" s="57"/>
    </row>
    <row r="349" ht="12.75">
      <c r="D349" s="57"/>
    </row>
    <row r="350" ht="12.75">
      <c r="D350" s="57"/>
    </row>
    <row r="351" ht="12.75">
      <c r="D351" s="57"/>
    </row>
    <row r="352" ht="12.75">
      <c r="D352" s="57"/>
    </row>
    <row r="353" ht="12.75">
      <c r="D353" s="57"/>
    </row>
    <row r="354" ht="12.75">
      <c r="D354" s="57"/>
    </row>
    <row r="355" ht="12.75">
      <c r="D355" s="57"/>
    </row>
    <row r="356" ht="12.75">
      <c r="D356" s="57"/>
    </row>
    <row r="357" ht="12.75">
      <c r="D357" s="57"/>
    </row>
    <row r="358" ht="12.75">
      <c r="D358" s="57"/>
    </row>
    <row r="359" ht="12.75">
      <c r="D359" s="57"/>
    </row>
    <row r="360" ht="12.75">
      <c r="D360" s="57"/>
    </row>
    <row r="361" ht="12.75">
      <c r="D361" s="57"/>
    </row>
    <row r="362" ht="12.75">
      <c r="D362" s="57"/>
    </row>
    <row r="363" ht="12.75">
      <c r="D363" s="57"/>
    </row>
    <row r="364" ht="12.75">
      <c r="D364" s="57"/>
    </row>
    <row r="365" ht="12.75">
      <c r="D365" s="57"/>
    </row>
    <row r="366" ht="12.75">
      <c r="D366" s="57"/>
    </row>
  </sheetData>
  <mergeCells count="1">
    <mergeCell ref="H9:L9"/>
  </mergeCells>
  <printOptions horizontalCentered="1"/>
  <pageMargins left="0.4724409448818898" right="0.4724409448818898" top="0.7480314960629921" bottom="0.7086614173228347" header="0.1968503937007874" footer="0.3937007874015748"/>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CREDITOS Y DEPOSITOS</dc:title>
  <dc:subject/>
  <dc:creator/>
  <cp:keywords/>
  <dc:description/>
  <cp:lastModifiedBy>AnaV</cp:lastModifiedBy>
  <cp:lastPrinted>2012-01-20T11:11:26Z</cp:lastPrinted>
  <dcterms:created xsi:type="dcterms:W3CDTF">2005-01-14T07:55:17Z</dcterms:created>
  <dcterms:modified xsi:type="dcterms:W3CDTF">2013-04-29T12:14:52Z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