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045" activeTab="0"/>
  </bookViews>
  <sheets>
    <sheet name="MODELO RPC" sheetId="1" r:id="rId1"/>
  </sheets>
  <definedNames>
    <definedName name="_xlnm.Print_Area" localSheetId="0">'MODELO RPC'!$A$1:$H$51</definedName>
  </definedNames>
  <calcPr fullCalcOnLoad="1"/>
</workbook>
</file>

<file path=xl/sharedStrings.xml><?xml version="1.0" encoding="utf-8"?>
<sst xmlns="http://schemas.openxmlformats.org/spreadsheetml/2006/main" count="147" uniqueCount="142">
  <si>
    <t>(Acompaña a cuentas anuales</t>
  </si>
  <si>
    <t>Modelo RPC</t>
  </si>
  <si>
    <t xml:space="preserve"> e informe de auditoría)</t>
  </si>
  <si>
    <t>RECURSOS PROPIOS COMPUTABLES</t>
  </si>
  <si>
    <t>Correspondiente al ejercicio cerrado el</t>
  </si>
  <si>
    <t>Clave</t>
  </si>
  <si>
    <t>Sección Crédito</t>
  </si>
  <si>
    <t>Resto Secciones</t>
  </si>
  <si>
    <t>Total Cooperativa</t>
  </si>
  <si>
    <t>1. RECURSOS PROPIOS BÁSICOS</t>
  </si>
  <si>
    <t>0001</t>
  </si>
  <si>
    <t>1001</t>
  </si>
  <si>
    <t>2001</t>
  </si>
  <si>
    <t>0002</t>
  </si>
  <si>
    <t>1002</t>
  </si>
  <si>
    <t>2002</t>
  </si>
  <si>
    <t>● Reserva Obligatoria</t>
  </si>
  <si>
    <t>0003</t>
  </si>
  <si>
    <t>1003</t>
  </si>
  <si>
    <t>2003</t>
  </si>
  <si>
    <t xml:space="preserve">     . Saldo</t>
  </si>
  <si>
    <t>0004</t>
  </si>
  <si>
    <t>1004</t>
  </si>
  <si>
    <t>2004</t>
  </si>
  <si>
    <t xml:space="preserve">     . Por aplicación resultado ejercicio</t>
  </si>
  <si>
    <t>0005</t>
  </si>
  <si>
    <t>1005</t>
  </si>
  <si>
    <t>2005</t>
  </si>
  <si>
    <t>● Reserva Voluntaria anterior Ley 11/85</t>
  </si>
  <si>
    <t>0006</t>
  </si>
  <si>
    <t>1006</t>
  </si>
  <si>
    <t>2006</t>
  </si>
  <si>
    <t>● Reserva Revalorización</t>
  </si>
  <si>
    <t>0007</t>
  </si>
  <si>
    <t>1007</t>
  </si>
  <si>
    <t>2007</t>
  </si>
  <si>
    <t>● Reserva Especial O.P.A. o similar, desembolsada</t>
  </si>
  <si>
    <t>0008</t>
  </si>
  <si>
    <t>1008</t>
  </si>
  <si>
    <t>2008</t>
  </si>
  <si>
    <t>Deducciones</t>
  </si>
  <si>
    <t>0013</t>
  </si>
  <si>
    <t>1011</t>
  </si>
  <si>
    <t>2013</t>
  </si>
  <si>
    <t>- Resultados negativos de ejercicios anteriores</t>
  </si>
  <si>
    <t>0014</t>
  </si>
  <si>
    <t>1012</t>
  </si>
  <si>
    <t>2014</t>
  </si>
  <si>
    <t>- Resultados negativos del ejercicio</t>
  </si>
  <si>
    <t>0015</t>
  </si>
  <si>
    <t>1013</t>
  </si>
  <si>
    <t>2015</t>
  </si>
  <si>
    <t>- Socios, deudores por imputación de pérdidas</t>
  </si>
  <si>
    <t>0018</t>
  </si>
  <si>
    <t>1016</t>
  </si>
  <si>
    <t>2018</t>
  </si>
  <si>
    <t>- Déficit en cobertura de provisiones o fondos</t>
  </si>
  <si>
    <t>0019</t>
  </si>
  <si>
    <t>1017</t>
  </si>
  <si>
    <t>2019</t>
  </si>
  <si>
    <t>- Créditos o avales vivos a socios para la asunción de pérdidas</t>
  </si>
  <si>
    <t>0023</t>
  </si>
  <si>
    <t>1020</t>
  </si>
  <si>
    <t>2023</t>
  </si>
  <si>
    <t xml:space="preserve">     . Cumplen requisitos (75%)</t>
  </si>
  <si>
    <t>0024</t>
  </si>
  <si>
    <t>1021</t>
  </si>
  <si>
    <t>2024</t>
  </si>
  <si>
    <t xml:space="preserve">     . No cumplen requisitos (100%)</t>
  </si>
  <si>
    <t>0025</t>
  </si>
  <si>
    <t>1022</t>
  </si>
  <si>
    <t>2025</t>
  </si>
  <si>
    <t>2. RECURSOS PROPIOS SEGUNDA CATEGORÍA</t>
  </si>
  <si>
    <t>0026</t>
  </si>
  <si>
    <t>1023</t>
  </si>
  <si>
    <t>2026</t>
  </si>
  <si>
    <t>● Aportaciones al capital social financiadas con créditos y avales de la cooperativa:</t>
  </si>
  <si>
    <t>0027</t>
  </si>
  <si>
    <t>1024</t>
  </si>
  <si>
    <t>2027</t>
  </si>
  <si>
    <t xml:space="preserve">     - deducción por no reunir requisitos</t>
  </si>
  <si>
    <t>0028</t>
  </si>
  <si>
    <t>1025</t>
  </si>
  <si>
    <t>2028</t>
  </si>
  <si>
    <t xml:space="preserve">     - deducción por exceder el 25% de (1)</t>
  </si>
  <si>
    <t>0029</t>
  </si>
  <si>
    <t>1026</t>
  </si>
  <si>
    <t>2029</t>
  </si>
  <si>
    <t xml:space="preserve">     = computables</t>
  </si>
  <si>
    <t>0030</t>
  </si>
  <si>
    <t>1027</t>
  </si>
  <si>
    <t>2030</t>
  </si>
  <si>
    <t>● Aportaciones voluntarias al capital social, plazo definido:</t>
  </si>
  <si>
    <t>0031</t>
  </si>
  <si>
    <t>1028</t>
  </si>
  <si>
    <t>2031</t>
  </si>
  <si>
    <t xml:space="preserve">     - deducción por estar financiadas con cdtos. o avales vivos de la entidad</t>
  </si>
  <si>
    <t>0032</t>
  </si>
  <si>
    <t>1029</t>
  </si>
  <si>
    <t>2032</t>
  </si>
  <si>
    <t xml:space="preserve">     - deducción por vencimiento anterior a 5 años desde fecha de declaración</t>
  </si>
  <si>
    <t>0033</t>
  </si>
  <si>
    <t>1030</t>
  </si>
  <si>
    <t>2033</t>
  </si>
  <si>
    <t>0034</t>
  </si>
  <si>
    <t>1031</t>
  </si>
  <si>
    <t>2034</t>
  </si>
  <si>
    <t>0035</t>
  </si>
  <si>
    <t>1032</t>
  </si>
  <si>
    <t>2035</t>
  </si>
  <si>
    <t>0036</t>
  </si>
  <si>
    <t>1033</t>
  </si>
  <si>
    <t>2036</t>
  </si>
  <si>
    <t>(1) + (2)</t>
  </si>
  <si>
    <t>PRO MEMORIA</t>
  </si>
  <si>
    <t>Ingresos a distribuir</t>
  </si>
  <si>
    <t>0039</t>
  </si>
  <si>
    <t>1035</t>
  </si>
  <si>
    <t>2039</t>
  </si>
  <si>
    <t>A.V.N.I.C.S.</t>
  </si>
  <si>
    <t>0040</t>
  </si>
  <si>
    <t>1036</t>
  </si>
  <si>
    <t>2040</t>
  </si>
  <si>
    <t>Reserva Voluntaria posterior Ley 11/85 - Fondo de retornos</t>
  </si>
  <si>
    <t>0041</t>
  </si>
  <si>
    <t>1037</t>
  </si>
  <si>
    <t>2041</t>
  </si>
  <si>
    <t>Resultados ejercicio corriente</t>
  </si>
  <si>
    <t>0042</t>
  </si>
  <si>
    <t>1038</t>
  </si>
  <si>
    <t>2042</t>
  </si>
  <si>
    <t>Créditos hipotecarios constituidos por la Cooperativa ante terceros</t>
  </si>
  <si>
    <t>0043</t>
  </si>
  <si>
    <t>1039</t>
  </si>
  <si>
    <t>2043</t>
  </si>
  <si>
    <t>VºBº El Presidente</t>
  </si>
  <si>
    <t>la Sección de Crédito</t>
  </si>
  <si>
    <t>El Director de</t>
  </si>
  <si>
    <t/>
  </si>
  <si>
    <t>Cifras en euros redondeados</t>
  </si>
  <si>
    <t>● Capital Social desembolsado de duración indefinida no financiado con crédito y avales de la cooperativa</t>
  </si>
  <si>
    <t>En ......................., a ........ de ...................... de 20.....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</si>
</sst>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[$-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_ ;[Red]\-#,##0\ "/>
    <numFmt numFmtId="180" formatCode="0_ ;\-0\ "/>
    <numFmt numFmtId="181" formatCode="0_ ;[Red]\-0\ "/>
    <numFmt numFmtId="182" formatCode="mmm\-yyyy"/>
    <numFmt numFmtId="183" formatCode="[$-C0A]d\ &quot;de&quot;\ mmmm\ &quot;de&quot;\ yyyy;@"/>
    <numFmt numFmtId="184" formatCode="[$-C0A]d\-mmm\-yy;@"/>
    <numFmt numFmtId="185" formatCode="#,##0.0"/>
    <numFmt numFmtId="186" formatCode="00000"/>
    <numFmt numFmtId="187" formatCode="0.000"/>
    <numFmt numFmtId="188" formatCode="dd\-mm\-yy;@"/>
  </numFmts>
  <fonts count="12">
    <font>
      <sz val="10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8"/>
      <name val="Times New Roman"/>
      <family val="0"/>
    </font>
    <font>
      <sz val="10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b/>
      <u val="single"/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83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83" fontId="8" fillId="0" borderId="0" xfId="0" applyNumberFormat="1" applyFont="1" applyAlignment="1" applyProtection="1">
      <alignment horizontal="left"/>
      <protection locked="0"/>
    </xf>
    <xf numFmtId="183" fontId="4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 shrinkToFi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 wrapText="1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8" fillId="0" borderId="2" xfId="0" applyFont="1" applyBorder="1" applyAlignment="1" applyProtection="1">
      <alignment horizontal="center" wrapText="1"/>
      <protection/>
    </xf>
    <xf numFmtId="0" fontId="8" fillId="0" borderId="5" xfId="0" applyFont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 wrapText="1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49" fontId="4" fillId="2" borderId="9" xfId="0" applyNumberFormat="1" applyFont="1" applyFill="1" applyBorder="1" applyAlignment="1" applyProtection="1">
      <alignment horizontal="center"/>
      <protection/>
    </xf>
    <xf numFmtId="179" fontId="8" fillId="2" borderId="8" xfId="0" applyNumberFormat="1" applyFont="1" applyFill="1" applyBorder="1" applyAlignment="1" applyProtection="1">
      <alignment/>
      <protection/>
    </xf>
    <xf numFmtId="49" fontId="4" fillId="2" borderId="10" xfId="0" applyNumberFormat="1" applyFont="1" applyFill="1" applyBorder="1" applyAlignment="1" applyProtection="1">
      <alignment horizontal="center"/>
      <protection/>
    </xf>
    <xf numFmtId="179" fontId="8" fillId="2" borderId="11" xfId="0" applyNumberFormat="1" applyFont="1" applyFill="1" applyBorder="1" applyAlignment="1" applyProtection="1">
      <alignment/>
      <protection/>
    </xf>
    <xf numFmtId="179" fontId="8" fillId="2" borderId="12" xfId="0" applyNumberFormat="1" applyFont="1" applyFill="1" applyBorder="1" applyAlignment="1" applyProtection="1">
      <alignment/>
      <protection/>
    </xf>
    <xf numFmtId="179" fontId="4" fillId="0" borderId="8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179" fontId="8" fillId="2" borderId="13" xfId="0" applyNumberFormat="1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 wrapText="1"/>
      <protection/>
    </xf>
    <xf numFmtId="0" fontId="6" fillId="0" borderId="8" xfId="0" applyFont="1" applyBorder="1" applyAlignment="1" applyProtection="1">
      <alignment wrapText="1"/>
      <protection/>
    </xf>
    <xf numFmtId="0" fontId="6" fillId="0" borderId="7" xfId="0" applyFont="1" applyBorder="1" applyAlignment="1" applyProtection="1" quotePrefix="1">
      <alignment/>
      <protection/>
    </xf>
    <xf numFmtId="0" fontId="6" fillId="0" borderId="8" xfId="0" applyFont="1" applyBorder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0" fontId="8" fillId="0" borderId="15" xfId="0" applyFont="1" applyBorder="1" applyAlignment="1" applyProtection="1">
      <alignment/>
      <protection/>
    </xf>
    <xf numFmtId="179" fontId="8" fillId="2" borderId="15" xfId="0" applyNumberFormat="1" applyFont="1" applyFill="1" applyBorder="1" applyAlignment="1" applyProtection="1">
      <alignment/>
      <protection/>
    </xf>
    <xf numFmtId="179" fontId="8" fillId="2" borderId="16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 quotePrefix="1">
      <alignment horizontal="center"/>
      <protection/>
    </xf>
    <xf numFmtId="0" fontId="8" fillId="0" borderId="15" xfId="0" applyFont="1" applyBorder="1" applyAlignment="1" applyProtection="1" quotePrefix="1">
      <alignment horizontal="center"/>
      <protection/>
    </xf>
    <xf numFmtId="179" fontId="4" fillId="2" borderId="8" xfId="0" applyNumberFormat="1" applyFont="1" applyFill="1" applyBorder="1" applyAlignment="1" applyProtection="1">
      <alignment/>
      <protection/>
    </xf>
    <xf numFmtId="179" fontId="4" fillId="2" borderId="11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179" fontId="8" fillId="2" borderId="2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49" fontId="4" fillId="2" borderId="22" xfId="0" applyNumberFormat="1" applyFont="1" applyFill="1" applyBorder="1" applyAlignment="1" applyProtection="1">
      <alignment horizontal="center"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49" fontId="4" fillId="2" borderId="24" xfId="0" applyNumberFormat="1" applyFont="1" applyFill="1" applyBorder="1" applyAlignment="1" applyProtection="1">
      <alignment horizontal="center"/>
      <protection/>
    </xf>
    <xf numFmtId="49" fontId="4" fillId="2" borderId="25" xfId="0" applyNumberFormat="1" applyFont="1" applyFill="1" applyBorder="1" applyAlignment="1" applyProtection="1">
      <alignment horizontal="center"/>
      <protection/>
    </xf>
    <xf numFmtId="49" fontId="4" fillId="2" borderId="26" xfId="0" applyNumberFormat="1" applyFont="1" applyFill="1" applyBorder="1" applyAlignment="1" applyProtection="1">
      <alignment horizontal="center"/>
      <protection/>
    </xf>
    <xf numFmtId="179" fontId="4" fillId="0" borderId="20" xfId="0" applyNumberFormat="1" applyFont="1" applyBorder="1" applyAlignment="1" applyProtection="1">
      <alignment/>
      <protection locked="0"/>
    </xf>
    <xf numFmtId="49" fontId="4" fillId="2" borderId="27" xfId="0" applyNumberFormat="1" applyFont="1" applyFill="1" applyBorder="1" applyAlignment="1" applyProtection="1">
      <alignment horizontal="center"/>
      <protection/>
    </xf>
    <xf numFmtId="179" fontId="4" fillId="0" borderId="28" xfId="0" applyNumberFormat="1" applyFont="1" applyBorder="1" applyAlignment="1" applyProtection="1">
      <alignment/>
      <protection locked="0"/>
    </xf>
    <xf numFmtId="18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79" fontId="8" fillId="2" borderId="17" xfId="0" applyNumberFormat="1" applyFont="1" applyFill="1" applyBorder="1" applyAlignment="1" applyProtection="1">
      <alignment horizontal="right"/>
      <protection/>
    </xf>
    <xf numFmtId="179" fontId="8" fillId="2" borderId="15" xfId="0" applyNumberFormat="1" applyFont="1" applyFill="1" applyBorder="1" applyAlignment="1" applyProtection="1">
      <alignment horizontal="right"/>
      <protection/>
    </xf>
    <xf numFmtId="179" fontId="8" fillId="2" borderId="29" xfId="0" applyNumberFormat="1" applyFont="1" applyFill="1" applyBorder="1" applyAlignment="1" applyProtection="1">
      <alignment horizontal="right"/>
      <protection/>
    </xf>
    <xf numFmtId="179" fontId="8" fillId="2" borderId="16" xfId="0" applyNumberFormat="1" applyFont="1" applyFill="1" applyBorder="1" applyAlignment="1" applyProtection="1">
      <alignment horizontal="right"/>
      <protection/>
    </xf>
    <xf numFmtId="179" fontId="8" fillId="2" borderId="12" xfId="0" applyNumberFormat="1" applyFont="1" applyFill="1" applyBorder="1" applyAlignment="1" applyProtection="1">
      <alignment horizontal="right"/>
      <protection/>
    </xf>
    <xf numFmtId="179" fontId="8" fillId="2" borderId="30" xfId="0" applyNumberFormat="1" applyFont="1" applyFill="1" applyBorder="1" applyAlignment="1" applyProtection="1">
      <alignment horizontal="right"/>
      <protection/>
    </xf>
    <xf numFmtId="183" fontId="8" fillId="0" borderId="0" xfId="0" applyNumberFormat="1" applyFont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/>
    </xf>
    <xf numFmtId="0" fontId="6" fillId="0" borderId="8" xfId="0" applyFont="1" applyBorder="1" applyAlignment="1" applyProtection="1">
      <alignment horizontal="left" wrapText="1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51"/>
  <sheetViews>
    <sheetView tabSelected="1" zoomScale="80" zoomScaleNormal="80" workbookViewId="0" topLeftCell="A1">
      <selection activeCell="A1" sqref="A1"/>
    </sheetView>
  </sheetViews>
  <sheetFormatPr defaultColWidth="12" defaultRowHeight="12.75"/>
  <cols>
    <col min="1" max="1" width="73.16015625" style="1" customWidth="1"/>
    <col min="2" max="3" width="15" style="1" customWidth="1"/>
    <col min="4" max="4" width="17.33203125" style="1" customWidth="1"/>
    <col min="5" max="5" width="14.83203125" style="1" customWidth="1"/>
    <col min="6" max="6" width="17.16015625" style="1" customWidth="1"/>
    <col min="7" max="7" width="14.83203125" style="1" customWidth="1"/>
    <col min="8" max="8" width="18.66015625" style="1" customWidth="1"/>
    <col min="9" max="16384" width="12" style="1" customWidth="1"/>
  </cols>
  <sheetData>
    <row r="1" spans="1:8" ht="12.75">
      <c r="A1" s="1" t="s">
        <v>0</v>
      </c>
      <c r="D1" s="61"/>
      <c r="E1" s="61"/>
      <c r="F1" s="61"/>
      <c r="G1" s="2"/>
      <c r="H1" s="3" t="s">
        <v>1</v>
      </c>
    </row>
    <row r="2" spans="1:7" ht="12.75">
      <c r="A2" s="1" t="s">
        <v>2</v>
      </c>
      <c r="F2" s="2"/>
      <c r="G2" s="2"/>
    </row>
    <row r="4" ht="12.75">
      <c r="H4" s="4"/>
    </row>
    <row r="5" spans="1:8" ht="18">
      <c r="A5" s="64" t="s">
        <v>3</v>
      </c>
      <c r="B5" s="64"/>
      <c r="C5" s="64"/>
      <c r="D5" s="64"/>
      <c r="E5" s="64"/>
      <c r="F5" s="64"/>
      <c r="G5" s="64"/>
      <c r="H5" s="64"/>
    </row>
    <row r="6" spans="1:8" ht="12.75">
      <c r="A6" s="5" t="s">
        <v>4</v>
      </c>
      <c r="B6" s="72" t="s">
        <v>138</v>
      </c>
      <c r="C6" s="72"/>
      <c r="D6" s="72"/>
      <c r="E6" s="72"/>
      <c r="F6" s="72"/>
      <c r="G6" s="6"/>
      <c r="H6" s="7"/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9" ht="34.5" customHeight="1" thickBot="1">
      <c r="A8" s="8" t="str">
        <f>"ENTIDAD: "</f>
        <v>ENTIDAD: </v>
      </c>
      <c r="B8" s="9"/>
      <c r="C8" s="9"/>
      <c r="D8" s="9"/>
      <c r="E8" s="9"/>
      <c r="F8" s="9"/>
      <c r="G8" s="10" t="str">
        <f>"Nº: "</f>
        <v>Nº: </v>
      </c>
      <c r="I8" s="11"/>
    </row>
    <row r="9" spans="1:8" ht="34.5" customHeight="1">
      <c r="A9" s="12"/>
      <c r="B9" s="13"/>
      <c r="C9" s="14" t="s">
        <v>5</v>
      </c>
      <c r="D9" s="15" t="s">
        <v>6</v>
      </c>
      <c r="E9" s="16" t="s">
        <v>5</v>
      </c>
      <c r="F9" s="17" t="s">
        <v>7</v>
      </c>
      <c r="G9" s="18" t="s">
        <v>5</v>
      </c>
      <c r="H9" s="18" t="s">
        <v>8</v>
      </c>
    </row>
    <row r="10" spans="1:8" ht="27.75" customHeight="1">
      <c r="A10" s="19" t="s">
        <v>9</v>
      </c>
      <c r="B10" s="20"/>
      <c r="C10" s="21" t="s">
        <v>10</v>
      </c>
      <c r="D10" s="22">
        <f>+D11+D12+D15+D16+D17-D18</f>
        <v>0</v>
      </c>
      <c r="E10" s="23" t="s">
        <v>11</v>
      </c>
      <c r="F10" s="24">
        <f>+F11+F12+F15+F16+F17+-F18</f>
        <v>0</v>
      </c>
      <c r="G10" s="21" t="s">
        <v>12</v>
      </c>
      <c r="H10" s="25">
        <f>+H11+H12+H15+H16+H17-H18</f>
        <v>0</v>
      </c>
    </row>
    <row r="11" spans="1:8" ht="24" customHeight="1">
      <c r="A11" s="73" t="s">
        <v>140</v>
      </c>
      <c r="B11" s="74"/>
      <c r="C11" s="21" t="s">
        <v>13</v>
      </c>
      <c r="D11" s="26"/>
      <c r="E11" s="23" t="s">
        <v>14</v>
      </c>
      <c r="F11" s="27"/>
      <c r="G11" s="21" t="s">
        <v>15</v>
      </c>
      <c r="H11" s="28">
        <f>+D11+F11</f>
        <v>0</v>
      </c>
    </row>
    <row r="12" spans="1:8" ht="21" customHeight="1">
      <c r="A12" s="29" t="s">
        <v>16</v>
      </c>
      <c r="B12" s="30"/>
      <c r="C12" s="21" t="s">
        <v>17</v>
      </c>
      <c r="D12" s="22">
        <f>+D13+D14</f>
        <v>0</v>
      </c>
      <c r="E12" s="23" t="s">
        <v>18</v>
      </c>
      <c r="F12" s="24">
        <f>+F13+F14</f>
        <v>0</v>
      </c>
      <c r="G12" s="21" t="s">
        <v>19</v>
      </c>
      <c r="H12" s="28">
        <f>+H13+H14</f>
        <v>0</v>
      </c>
    </row>
    <row r="13" spans="1:8" ht="16.5" customHeight="1">
      <c r="A13" s="29" t="s">
        <v>20</v>
      </c>
      <c r="B13" s="30"/>
      <c r="C13" s="21" t="s">
        <v>21</v>
      </c>
      <c r="D13" s="26"/>
      <c r="E13" s="23" t="s">
        <v>22</v>
      </c>
      <c r="F13" s="27"/>
      <c r="G13" s="21" t="s">
        <v>23</v>
      </c>
      <c r="H13" s="28">
        <f>+D13+F13</f>
        <v>0</v>
      </c>
    </row>
    <row r="14" spans="1:8" ht="16.5" customHeight="1">
      <c r="A14" s="29" t="s">
        <v>24</v>
      </c>
      <c r="B14" s="30"/>
      <c r="C14" s="21" t="s">
        <v>25</v>
      </c>
      <c r="D14" s="26"/>
      <c r="E14" s="23" t="s">
        <v>26</v>
      </c>
      <c r="F14" s="27"/>
      <c r="G14" s="21" t="s">
        <v>27</v>
      </c>
      <c r="H14" s="28">
        <f>+D14+F14</f>
        <v>0</v>
      </c>
    </row>
    <row r="15" spans="1:8" ht="21" customHeight="1">
      <c r="A15" s="29" t="s">
        <v>28</v>
      </c>
      <c r="B15" s="30"/>
      <c r="C15" s="21" t="s">
        <v>29</v>
      </c>
      <c r="D15" s="26"/>
      <c r="E15" s="23" t="s">
        <v>30</v>
      </c>
      <c r="F15" s="27"/>
      <c r="G15" s="21" t="s">
        <v>31</v>
      </c>
      <c r="H15" s="28">
        <f>+D15+F15</f>
        <v>0</v>
      </c>
    </row>
    <row r="16" spans="1:8" ht="21" customHeight="1">
      <c r="A16" s="29" t="s">
        <v>32</v>
      </c>
      <c r="B16" s="30"/>
      <c r="C16" s="21" t="s">
        <v>33</v>
      </c>
      <c r="D16" s="26"/>
      <c r="E16" s="23" t="s">
        <v>34</v>
      </c>
      <c r="F16" s="27"/>
      <c r="G16" s="21" t="s">
        <v>35</v>
      </c>
      <c r="H16" s="28">
        <f>+D16+F16</f>
        <v>0</v>
      </c>
    </row>
    <row r="17" spans="1:8" ht="21" customHeight="1">
      <c r="A17" s="29" t="s">
        <v>36</v>
      </c>
      <c r="B17" s="30"/>
      <c r="C17" s="21" t="s">
        <v>37</v>
      </c>
      <c r="D17" s="26"/>
      <c r="E17" s="23" t="s">
        <v>38</v>
      </c>
      <c r="F17" s="27"/>
      <c r="G17" s="21" t="s">
        <v>39</v>
      </c>
      <c r="H17" s="28">
        <f>+D17+F17</f>
        <v>0</v>
      </c>
    </row>
    <row r="18" spans="1:8" ht="21" customHeight="1">
      <c r="A18" s="75" t="s">
        <v>40</v>
      </c>
      <c r="B18" s="76"/>
      <c r="C18" s="21" t="s">
        <v>41</v>
      </c>
      <c r="D18" s="22">
        <f>+D19+D20+D21+D22+D23</f>
        <v>0</v>
      </c>
      <c r="E18" s="23" t="s">
        <v>42</v>
      </c>
      <c r="F18" s="24">
        <f>+F19+F20+F21+F22+F23</f>
        <v>0</v>
      </c>
      <c r="G18" s="21" t="s">
        <v>43</v>
      </c>
      <c r="H18" s="28">
        <f>+H19+H20+H21+H22+H23</f>
        <v>0</v>
      </c>
    </row>
    <row r="19" spans="1:9" ht="21" customHeight="1">
      <c r="A19" s="31" t="s">
        <v>44</v>
      </c>
      <c r="B19" s="32"/>
      <c r="C19" s="21" t="s">
        <v>45</v>
      </c>
      <c r="D19" s="26"/>
      <c r="E19" s="23" t="s">
        <v>46</v>
      </c>
      <c r="F19" s="27"/>
      <c r="G19" s="21" t="s">
        <v>47</v>
      </c>
      <c r="H19" s="28">
        <f aca="true" t="shared" si="0" ref="H19:H34">+D19+F19</f>
        <v>0</v>
      </c>
      <c r="I19" s="33">
        <f>IF(OR(D19&lt;0,F19&lt;0),"¡ERROR!, INTRODUZCA SALDO EN POSITIVO","")</f>
      </c>
    </row>
    <row r="20" spans="1:9" ht="21" customHeight="1">
      <c r="A20" s="31" t="s">
        <v>48</v>
      </c>
      <c r="B20" s="32"/>
      <c r="C20" s="21" t="s">
        <v>49</v>
      </c>
      <c r="D20" s="26"/>
      <c r="E20" s="23" t="s">
        <v>50</v>
      </c>
      <c r="F20" s="27"/>
      <c r="G20" s="21" t="s">
        <v>51</v>
      </c>
      <c r="H20" s="28">
        <f t="shared" si="0"/>
        <v>0</v>
      </c>
      <c r="I20" s="33">
        <f>IF(OR(D20&lt;0,F20&lt;0),"¡ERROR!, INTRODUZCA SALDO EN POSITIVO","")</f>
      </c>
    </row>
    <row r="21" spans="1:9" ht="21" customHeight="1">
      <c r="A21" s="31" t="s">
        <v>52</v>
      </c>
      <c r="B21" s="32"/>
      <c r="C21" s="21" t="s">
        <v>53</v>
      </c>
      <c r="D21" s="26"/>
      <c r="E21" s="23" t="s">
        <v>54</v>
      </c>
      <c r="F21" s="27"/>
      <c r="G21" s="21" t="s">
        <v>55</v>
      </c>
      <c r="H21" s="28">
        <f t="shared" si="0"/>
        <v>0</v>
      </c>
      <c r="I21" s="33">
        <f>IF(OR(D21&lt;0,F21&lt;0),"¡ERROR!, INTRODUZCA SALDO EN POSITIVO","")</f>
      </c>
    </row>
    <row r="22" spans="1:9" ht="21" customHeight="1">
      <c r="A22" s="31" t="s">
        <v>56</v>
      </c>
      <c r="B22" s="32"/>
      <c r="C22" s="21" t="s">
        <v>57</v>
      </c>
      <c r="D22" s="26"/>
      <c r="E22" s="23" t="s">
        <v>58</v>
      </c>
      <c r="F22" s="27"/>
      <c r="G22" s="21" t="s">
        <v>59</v>
      </c>
      <c r="H22" s="28"/>
      <c r="I22" s="33"/>
    </row>
    <row r="23" spans="1:9" ht="21" customHeight="1">
      <c r="A23" s="31" t="s">
        <v>60</v>
      </c>
      <c r="B23" s="32"/>
      <c r="C23" s="21" t="s">
        <v>61</v>
      </c>
      <c r="D23" s="22">
        <f>+D24+D25</f>
        <v>0</v>
      </c>
      <c r="E23" s="23" t="s">
        <v>62</v>
      </c>
      <c r="F23" s="24">
        <f>+F24+F25</f>
        <v>0</v>
      </c>
      <c r="G23" s="21" t="s">
        <v>63</v>
      </c>
      <c r="H23" s="28">
        <f>+H24+H25</f>
        <v>0</v>
      </c>
      <c r="I23" s="33"/>
    </row>
    <row r="24" spans="1:9" ht="16.5" customHeight="1">
      <c r="A24" s="29" t="s">
        <v>64</v>
      </c>
      <c r="B24" s="30"/>
      <c r="C24" s="21" t="s">
        <v>65</v>
      </c>
      <c r="D24" s="26"/>
      <c r="E24" s="23" t="s">
        <v>66</v>
      </c>
      <c r="F24" s="27"/>
      <c r="G24" s="21" t="s">
        <v>67</v>
      </c>
      <c r="H24" s="28">
        <f t="shared" si="0"/>
        <v>0</v>
      </c>
      <c r="I24" s="33">
        <f>IF(OR(D24&lt;0,F24&lt;0),"¡ERROR!, INTRODUZCA SALDO EN POSITIVO","")</f>
      </c>
    </row>
    <row r="25" spans="1:9" ht="16.5" customHeight="1">
      <c r="A25" s="34" t="s">
        <v>68</v>
      </c>
      <c r="B25" s="30"/>
      <c r="C25" s="21" t="s">
        <v>69</v>
      </c>
      <c r="D25" s="26"/>
      <c r="E25" s="23" t="s">
        <v>70</v>
      </c>
      <c r="F25" s="27"/>
      <c r="G25" s="21" t="s">
        <v>71</v>
      </c>
      <c r="H25" s="28">
        <f t="shared" si="0"/>
        <v>0</v>
      </c>
      <c r="I25" s="33">
        <f>IF(OR(D25&lt;0,F25&lt;0),"¡ERROR!, INTRODUZCA SALDO EN POSITIVO","")</f>
      </c>
    </row>
    <row r="26" spans="1:8" ht="27" customHeight="1">
      <c r="A26" s="19" t="s">
        <v>72</v>
      </c>
      <c r="B26" s="35"/>
      <c r="C26" s="21" t="s">
        <v>73</v>
      </c>
      <c r="D26" s="36">
        <f>+D30+D35</f>
        <v>0</v>
      </c>
      <c r="E26" s="23" t="s">
        <v>74</v>
      </c>
      <c r="F26" s="37">
        <f>+F30+F35</f>
        <v>0</v>
      </c>
      <c r="G26" s="21" t="s">
        <v>75</v>
      </c>
      <c r="H26" s="28">
        <f>+H30+H35</f>
        <v>0</v>
      </c>
    </row>
    <row r="27" spans="1:8" ht="21" customHeight="1">
      <c r="A27" s="29" t="s">
        <v>76</v>
      </c>
      <c r="B27" s="30"/>
      <c r="C27" s="21" t="s">
        <v>77</v>
      </c>
      <c r="D27" s="26"/>
      <c r="E27" s="23" t="s">
        <v>78</v>
      </c>
      <c r="F27" s="27"/>
      <c r="G27" s="21" t="s">
        <v>79</v>
      </c>
      <c r="H27" s="28">
        <f t="shared" si="0"/>
        <v>0</v>
      </c>
    </row>
    <row r="28" spans="1:8" ht="16.5" customHeight="1">
      <c r="A28" s="29" t="s">
        <v>80</v>
      </c>
      <c r="B28" s="30"/>
      <c r="C28" s="21" t="s">
        <v>81</v>
      </c>
      <c r="D28" s="26"/>
      <c r="E28" s="23" t="s">
        <v>82</v>
      </c>
      <c r="F28" s="27"/>
      <c r="G28" s="21" t="s">
        <v>83</v>
      </c>
      <c r="H28" s="28">
        <f t="shared" si="0"/>
        <v>0</v>
      </c>
    </row>
    <row r="29" spans="1:8" ht="16.5" customHeight="1">
      <c r="A29" s="29" t="s">
        <v>84</v>
      </c>
      <c r="B29" s="30"/>
      <c r="C29" s="21" t="s">
        <v>85</v>
      </c>
      <c r="D29" s="26"/>
      <c r="E29" s="23" t="s">
        <v>86</v>
      </c>
      <c r="F29" s="27"/>
      <c r="G29" s="21" t="s">
        <v>87</v>
      </c>
      <c r="H29" s="28">
        <f t="shared" si="0"/>
        <v>0</v>
      </c>
    </row>
    <row r="30" spans="1:8" ht="16.5" customHeight="1">
      <c r="A30" s="29" t="s">
        <v>88</v>
      </c>
      <c r="B30" s="30"/>
      <c r="C30" s="21" t="s">
        <v>89</v>
      </c>
      <c r="D30" s="22">
        <f>+D27-D28-D29</f>
        <v>0</v>
      </c>
      <c r="E30" s="23" t="s">
        <v>90</v>
      </c>
      <c r="F30" s="28">
        <f>+F27-F28-F29</f>
        <v>0</v>
      </c>
      <c r="G30" s="21" t="s">
        <v>91</v>
      </c>
      <c r="H30" s="28">
        <f>+H27-H28-H29</f>
        <v>0</v>
      </c>
    </row>
    <row r="31" spans="1:8" ht="21" customHeight="1">
      <c r="A31" s="29" t="s">
        <v>92</v>
      </c>
      <c r="B31" s="30"/>
      <c r="C31" s="21" t="s">
        <v>93</v>
      </c>
      <c r="D31" s="26"/>
      <c r="E31" s="23" t="s">
        <v>94</v>
      </c>
      <c r="F31" s="27"/>
      <c r="G31" s="21" t="s">
        <v>95</v>
      </c>
      <c r="H31" s="28">
        <f t="shared" si="0"/>
        <v>0</v>
      </c>
    </row>
    <row r="32" spans="1:8" ht="16.5" customHeight="1">
      <c r="A32" s="73" t="s">
        <v>96</v>
      </c>
      <c r="B32" s="74"/>
      <c r="C32" s="21" t="s">
        <v>97</v>
      </c>
      <c r="D32" s="26"/>
      <c r="E32" s="23" t="s">
        <v>98</v>
      </c>
      <c r="F32" s="27"/>
      <c r="G32" s="21" t="s">
        <v>99</v>
      </c>
      <c r="H32" s="28">
        <f t="shared" si="0"/>
        <v>0</v>
      </c>
    </row>
    <row r="33" spans="1:8" ht="16.5" customHeight="1">
      <c r="A33" s="73" t="s">
        <v>100</v>
      </c>
      <c r="B33" s="74"/>
      <c r="C33" s="21" t="s">
        <v>101</v>
      </c>
      <c r="D33" s="26"/>
      <c r="E33" s="23" t="s">
        <v>102</v>
      </c>
      <c r="F33" s="27"/>
      <c r="G33" s="21" t="s">
        <v>103</v>
      </c>
      <c r="H33" s="28">
        <f t="shared" si="0"/>
        <v>0</v>
      </c>
    </row>
    <row r="34" spans="1:8" ht="16.5" customHeight="1">
      <c r="A34" s="29" t="s">
        <v>84</v>
      </c>
      <c r="B34" s="30"/>
      <c r="C34" s="21" t="s">
        <v>104</v>
      </c>
      <c r="D34" s="26"/>
      <c r="E34" s="23" t="s">
        <v>105</v>
      </c>
      <c r="F34" s="27"/>
      <c r="G34" s="21" t="s">
        <v>106</v>
      </c>
      <c r="H34" s="28">
        <f t="shared" si="0"/>
        <v>0</v>
      </c>
    </row>
    <row r="35" spans="1:8" ht="16.5" customHeight="1">
      <c r="A35" s="34" t="s">
        <v>88</v>
      </c>
      <c r="B35" s="38"/>
      <c r="C35" s="21" t="s">
        <v>107</v>
      </c>
      <c r="D35" s="22">
        <f>+D31-D32-D33-D34</f>
        <v>0</v>
      </c>
      <c r="E35" s="23" t="s">
        <v>108</v>
      </c>
      <c r="F35" s="28">
        <f>+F31-F32-F33-F34</f>
        <v>0</v>
      </c>
      <c r="G35" s="21" t="s">
        <v>109</v>
      </c>
      <c r="H35" s="28">
        <f>+H31-H32-H33-H34</f>
        <v>0</v>
      </c>
    </row>
    <row r="36" spans="1:8" ht="16.5" customHeight="1">
      <c r="A36" s="39" t="s">
        <v>3</v>
      </c>
      <c r="B36" s="40"/>
      <c r="C36" s="54" t="s">
        <v>110</v>
      </c>
      <c r="D36" s="66">
        <f>+D10+D26</f>
        <v>0</v>
      </c>
      <c r="E36" s="56" t="s">
        <v>111</v>
      </c>
      <c r="F36" s="68">
        <f>+F10+F26</f>
        <v>0</v>
      </c>
      <c r="G36" s="54" t="s">
        <v>112</v>
      </c>
      <c r="H36" s="70">
        <f>+H10+H26</f>
        <v>0</v>
      </c>
    </row>
    <row r="37" spans="1:8" ht="14.25" customHeight="1">
      <c r="A37" s="41" t="s">
        <v>113</v>
      </c>
      <c r="B37" s="42"/>
      <c r="C37" s="53"/>
      <c r="D37" s="67"/>
      <c r="E37" s="55"/>
      <c r="F37" s="69"/>
      <c r="G37" s="53"/>
      <c r="H37" s="71"/>
    </row>
    <row r="38" spans="1:8" ht="21" customHeight="1">
      <c r="A38" s="29" t="s">
        <v>114</v>
      </c>
      <c r="B38" s="30"/>
      <c r="C38" s="21"/>
      <c r="D38" s="43"/>
      <c r="E38" s="23"/>
      <c r="F38" s="44"/>
      <c r="G38" s="21"/>
      <c r="H38" s="28"/>
    </row>
    <row r="39" spans="1:8" ht="21" customHeight="1">
      <c r="A39" s="29" t="s">
        <v>115</v>
      </c>
      <c r="B39" s="30"/>
      <c r="C39" s="21" t="s">
        <v>116</v>
      </c>
      <c r="D39" s="26"/>
      <c r="E39" s="23" t="s">
        <v>117</v>
      </c>
      <c r="F39" s="27"/>
      <c r="G39" s="21" t="s">
        <v>118</v>
      </c>
      <c r="H39" s="28">
        <f>+D39+F39</f>
        <v>0</v>
      </c>
    </row>
    <row r="40" spans="1:8" ht="21" customHeight="1">
      <c r="A40" s="29" t="s">
        <v>119</v>
      </c>
      <c r="B40" s="30"/>
      <c r="C40" s="21" t="s">
        <v>120</v>
      </c>
      <c r="D40" s="26"/>
      <c r="E40" s="23" t="s">
        <v>121</v>
      </c>
      <c r="F40" s="27"/>
      <c r="G40" s="21" t="s">
        <v>122</v>
      </c>
      <c r="H40" s="28">
        <f>+D40+F40</f>
        <v>0</v>
      </c>
    </row>
    <row r="41" spans="1:8" ht="21" customHeight="1">
      <c r="A41" s="29" t="s">
        <v>123</v>
      </c>
      <c r="B41" s="30"/>
      <c r="C41" s="21" t="s">
        <v>124</v>
      </c>
      <c r="D41" s="26"/>
      <c r="E41" s="23" t="s">
        <v>125</v>
      </c>
      <c r="F41" s="27"/>
      <c r="G41" s="21" t="s">
        <v>126</v>
      </c>
      <c r="H41" s="28">
        <f>+D41+F41</f>
        <v>0</v>
      </c>
    </row>
    <row r="42" spans="1:8" ht="21" customHeight="1">
      <c r="A42" s="29" t="s">
        <v>127</v>
      </c>
      <c r="B42" s="30"/>
      <c r="C42" s="21" t="s">
        <v>128</v>
      </c>
      <c r="D42" s="26"/>
      <c r="E42" s="23" t="s">
        <v>129</v>
      </c>
      <c r="F42" s="27"/>
      <c r="G42" s="21" t="s">
        <v>130</v>
      </c>
      <c r="H42" s="28">
        <f>+D42+F42</f>
        <v>0</v>
      </c>
    </row>
    <row r="43" spans="1:8" ht="21.75" customHeight="1" thickBot="1">
      <c r="A43" s="45" t="s">
        <v>131</v>
      </c>
      <c r="B43" s="46"/>
      <c r="C43" s="57" t="s">
        <v>132</v>
      </c>
      <c r="D43" s="58"/>
      <c r="E43" s="59" t="s">
        <v>133</v>
      </c>
      <c r="F43" s="60"/>
      <c r="G43" s="57" t="s">
        <v>134</v>
      </c>
      <c r="H43" s="47">
        <f>+D43+F43</f>
        <v>0</v>
      </c>
    </row>
    <row r="44" spans="6:8" ht="19.5" customHeight="1">
      <c r="F44" s="48"/>
      <c r="G44" s="48"/>
      <c r="H44" s="49" t="s">
        <v>141</v>
      </c>
    </row>
    <row r="45" spans="6:11" ht="12.75">
      <c r="F45" s="50"/>
      <c r="G45" s="50"/>
      <c r="H45" s="50"/>
      <c r="I45" s="50"/>
      <c r="J45" s="50"/>
      <c r="K45" s="50"/>
    </row>
    <row r="46" spans="2:9" ht="12.75">
      <c r="B46" s="65" t="s">
        <v>135</v>
      </c>
      <c r="C46" s="65"/>
      <c r="D46" s="65"/>
      <c r="E46" s="51"/>
      <c r="F46" s="62" t="s">
        <v>137</v>
      </c>
      <c r="G46" s="62"/>
      <c r="H46" s="62"/>
      <c r="I46" s="52"/>
    </row>
    <row r="47" spans="1:9" ht="12.75">
      <c r="A47" s="48"/>
      <c r="B47" s="48"/>
      <c r="C47" s="48"/>
      <c r="F47" s="62" t="s">
        <v>136</v>
      </c>
      <c r="G47" s="62"/>
      <c r="H47" s="62"/>
      <c r="I47" s="52"/>
    </row>
    <row r="50" spans="1:3" ht="12.75">
      <c r="A50" s="50" t="s">
        <v>139</v>
      </c>
      <c r="B50" s="50"/>
      <c r="C50" s="50"/>
    </row>
    <row r="51" spans="4:5" ht="12.75">
      <c r="D51" s="50"/>
      <c r="E51" s="50"/>
    </row>
  </sheetData>
  <sheetProtection password="DFC9" sheet="1" objects="1" scenarios="1"/>
  <protectedRanges>
    <protectedRange sqref="H44" name="Rango2"/>
    <protectedRange sqref="A6:IV8" name="Rango1"/>
  </protectedRanges>
  <mergeCells count="14">
    <mergeCell ref="A32:B32"/>
    <mergeCell ref="A33:B33"/>
    <mergeCell ref="A11:B11"/>
    <mergeCell ref="A18:B18"/>
    <mergeCell ref="D1:F1"/>
    <mergeCell ref="F46:H46"/>
    <mergeCell ref="F47:H47"/>
    <mergeCell ref="A7:H7"/>
    <mergeCell ref="A5:H5"/>
    <mergeCell ref="B46:D46"/>
    <mergeCell ref="D36:D37"/>
    <mergeCell ref="F36:F37"/>
    <mergeCell ref="H36:H37"/>
    <mergeCell ref="B6:F6"/>
  </mergeCells>
  <conditionalFormatting sqref="D35:D37 D26 D30 F30 F35:F37 F26 C11:C43 D23 D18 F18 G10:H43 C10:D10 D12 E10:E43 F10 F12 F23">
    <cfRule type="cellIs" priority="1" dxfId="0" operator="equal" stopIfTrue="1">
      <formula>0</formula>
    </cfRule>
  </conditionalFormatting>
  <printOptions/>
  <pageMargins left="0.54" right="0.24" top="0.62" bottom="0.26" header="0" footer="0"/>
  <pageSetup fitToHeight="1" fitToWidth="1" horizontalDpi="600" verticalDpi="600" orientation="portrait" paperSize="9" scale="57" r:id="rId1"/>
  <ignoredErrors>
    <ignoredError sqref="H11 F22 H27:H29 D22 H24:H25 H31:H34 H38:H43" unlockedFormula="1"/>
    <ignoredError sqref="H12" formula="1"/>
    <ignoredError sqref="H30 H26 H23 H35:H37 H13:H2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DIMENSION INFORMATICA.S.L.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IVF</cp:lastModifiedBy>
  <cp:lastPrinted>2009-07-03T12:02:19Z</cp:lastPrinted>
  <dcterms:created xsi:type="dcterms:W3CDTF">2007-07-05T06:57:29Z</dcterms:created>
  <dcterms:modified xsi:type="dcterms:W3CDTF">2009-07-03T12:02:53Z</dcterms:modified>
  <cp:category/>
  <cp:version/>
  <cp:contentType/>
  <cp:contentStatus/>
</cp:coreProperties>
</file>